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085" firstSheet="4" activeTab="7"/>
  </bookViews>
  <sheets>
    <sheet name="表二 " sheetId="2" state="hidden" r:id="rId1"/>
    <sheet name="表三 " sheetId="3" state="hidden" r:id="rId2"/>
    <sheet name="表四" sheetId="4" state="hidden" r:id="rId3"/>
    <sheet name="表六" sheetId="6" state="hidden" r:id="rId4"/>
    <sheet name="表10" sheetId="1" r:id="rId5"/>
    <sheet name="表10 (2)" sheetId="10" r:id="rId6"/>
    <sheet name="表10 (3)" sheetId="11" r:id="rId7"/>
    <sheet name="表10 (4)" sheetId="12" r:id="rId8"/>
  </sheets>
  <calcPr calcId="144525"/>
</workbook>
</file>

<file path=xl/calcChain.xml><?xml version="1.0" encoding="utf-8"?>
<calcChain xmlns="http://schemas.openxmlformats.org/spreadsheetml/2006/main">
  <c r="C13" i="12" l="1"/>
  <c r="D13" i="12"/>
  <c r="E13" i="12"/>
  <c r="B13" i="12"/>
  <c r="L9" i="1"/>
  <c r="E7" i="12" l="1"/>
  <c r="B7" i="12"/>
  <c r="C7" i="12"/>
  <c r="F7" i="12"/>
  <c r="G7" i="12"/>
  <c r="I7" i="12"/>
  <c r="K7" i="12"/>
  <c r="L7" i="12"/>
  <c r="M7" i="12"/>
  <c r="C12" i="11"/>
  <c r="D12" i="11"/>
  <c r="E12" i="11"/>
  <c r="F12" i="11"/>
  <c r="G12" i="11"/>
  <c r="H12" i="11"/>
  <c r="I12" i="11"/>
  <c r="J12" i="11"/>
  <c r="K12" i="11"/>
  <c r="L12" i="11"/>
  <c r="M12" i="11"/>
  <c r="B12" i="11"/>
  <c r="C7" i="11"/>
  <c r="D7" i="11"/>
  <c r="E7" i="11"/>
  <c r="F7" i="11"/>
  <c r="G7" i="11"/>
  <c r="H7" i="11"/>
  <c r="I7" i="11"/>
  <c r="J7" i="11"/>
  <c r="K7" i="11"/>
  <c r="L7" i="11"/>
  <c r="M7" i="11"/>
  <c r="B7" i="11"/>
  <c r="C18" i="10"/>
  <c r="D18" i="10"/>
  <c r="E18" i="10"/>
  <c r="L18" i="10"/>
  <c r="B18" i="10"/>
  <c r="H14" i="10"/>
  <c r="I14" i="10"/>
  <c r="J14" i="10"/>
  <c r="K14" i="10"/>
  <c r="C14" i="10"/>
  <c r="D14" i="10"/>
  <c r="E14" i="10"/>
  <c r="F14" i="10"/>
  <c r="B14" i="10"/>
  <c r="B9" i="1"/>
  <c r="C17" i="1"/>
  <c r="D17" i="1"/>
  <c r="E17" i="1"/>
  <c r="F17" i="1"/>
  <c r="G17" i="1"/>
  <c r="H17" i="1"/>
  <c r="I17" i="1"/>
  <c r="J17" i="1"/>
  <c r="K17" i="1"/>
  <c r="L17" i="1"/>
  <c r="M17" i="1"/>
  <c r="B17" i="1"/>
  <c r="C9" i="1"/>
  <c r="D9" i="1"/>
  <c r="E9" i="1"/>
  <c r="F9" i="1"/>
  <c r="G9" i="1"/>
  <c r="H9" i="1"/>
  <c r="I9" i="1"/>
  <c r="J9" i="1"/>
  <c r="K9" i="1"/>
  <c r="M9" i="1"/>
</calcChain>
</file>

<file path=xl/sharedStrings.xml><?xml version="1.0" encoding="utf-8"?>
<sst xmlns="http://schemas.openxmlformats.org/spreadsheetml/2006/main" count="267" uniqueCount="130">
  <si>
    <t>框剪结构住宅楼建筑面积综合单价                                 （元/平方米）</t>
  </si>
  <si>
    <t>土建结构工程</t>
  </si>
  <si>
    <t>二次结构及装饰装修工程</t>
  </si>
  <si>
    <t>地下部分</t>
  </si>
  <si>
    <t>地上部分</t>
  </si>
  <si>
    <t>合同价</t>
  </si>
  <si>
    <t>结算价</t>
  </si>
  <si>
    <t>（市政、钢结构工程）</t>
  </si>
  <si>
    <t>表二</t>
  </si>
  <si>
    <t xml:space="preserve">市政工程                                   </t>
  </si>
  <si>
    <t>钢结构工程</t>
  </si>
  <si>
    <t>道路工程      （元/㎡）</t>
  </si>
  <si>
    <t>桥梁工程  （元/㎡）</t>
  </si>
  <si>
    <t>管道工程（元/㎡）</t>
  </si>
  <si>
    <t>绿化工程  （元/㎡）</t>
  </si>
  <si>
    <t>庭院工程  （元/㎡）</t>
  </si>
  <si>
    <t>制作（吨）</t>
  </si>
  <si>
    <t>安装（吨）</t>
  </si>
  <si>
    <t>雨污水</t>
  </si>
  <si>
    <t>给水</t>
  </si>
  <si>
    <t>煤气或热力</t>
  </si>
  <si>
    <t>（轨道交通工程）</t>
  </si>
  <si>
    <t>表三</t>
  </si>
  <si>
    <t>轨道交通工程建筑面积综合单价（元/平方米）</t>
  </si>
  <si>
    <t>地下工程（含盾构）</t>
  </si>
  <si>
    <t>地上车站结构工程（含地面）</t>
  </si>
  <si>
    <t>安装工程</t>
  </si>
  <si>
    <t>盾构（M）</t>
  </si>
  <si>
    <t>主体工程或附属工程（㎡）</t>
  </si>
  <si>
    <t>二次结构（㎡）</t>
  </si>
  <si>
    <t xml:space="preserve"> </t>
  </si>
  <si>
    <t>（房修、古建工程）</t>
  </si>
  <si>
    <t>表四</t>
  </si>
  <si>
    <t>房修工程建筑面积综合单价                                     （元/平方米）</t>
  </si>
  <si>
    <t xml:space="preserve">古建工程建筑面积综合单价                      （元/平方米）                              </t>
  </si>
  <si>
    <t>结构工程</t>
  </si>
  <si>
    <t>装饰工程</t>
  </si>
  <si>
    <t>拆除工程</t>
  </si>
  <si>
    <t>瓦石作</t>
  </si>
  <si>
    <t>木作</t>
  </si>
  <si>
    <t>旧漆彩画</t>
  </si>
  <si>
    <t>表六</t>
  </si>
  <si>
    <t>市政工程                                              （元/工日）</t>
  </si>
  <si>
    <t>轨道交通工程                                    （元/工日）</t>
  </si>
  <si>
    <t>道路</t>
  </si>
  <si>
    <t>桥梁</t>
  </si>
  <si>
    <t>管道</t>
  </si>
  <si>
    <t>绿化</t>
  </si>
  <si>
    <t>庭院</t>
  </si>
  <si>
    <t>地下结构（含盾构）</t>
  </si>
  <si>
    <t>地上结构 （含地面）</t>
  </si>
  <si>
    <t>系统工程</t>
  </si>
  <si>
    <t>给排水工程（㎡）</t>
    <phoneticPr fontId="4" type="noConversion"/>
  </si>
  <si>
    <t>电气工程（㎡）</t>
    <phoneticPr fontId="4" type="noConversion"/>
  </si>
  <si>
    <t xml:space="preserve">  京外工程（施工区域）：        省（市）         县（区）   </t>
    <phoneticPr fontId="4" type="noConversion"/>
  </si>
  <si>
    <t>通风工程（㎡）</t>
    <phoneticPr fontId="4" type="noConversion"/>
  </si>
  <si>
    <t>暗挖（M）</t>
    <phoneticPr fontId="4" type="noConversion"/>
  </si>
  <si>
    <t>京外工程（施工区域）：      省（市）     县（区）</t>
    <phoneticPr fontId="4" type="noConversion"/>
  </si>
  <si>
    <t xml:space="preserve">框架结构公建工程建筑面积综合单价                                         （元/平方米）                               </t>
    <phoneticPr fontId="4" type="noConversion"/>
  </si>
  <si>
    <t xml:space="preserve">       京外工程（施工区域）：       省（市）       县（区）       </t>
    <phoneticPr fontId="4" type="noConversion"/>
  </si>
  <si>
    <t xml:space="preserve">           京外工程（施工区域）：       省（市）      县（区）           </t>
    <phoneticPr fontId="4" type="noConversion"/>
  </si>
  <si>
    <t>北京建筑业总承包企业2014年 二 季度人工市场价格汇总表</t>
    <phoneticPr fontId="4" type="noConversion"/>
  </si>
  <si>
    <t>集团名称</t>
    <phoneticPr fontId="4" type="noConversion"/>
  </si>
  <si>
    <t>山西省</t>
    <phoneticPr fontId="4" type="noConversion"/>
  </si>
  <si>
    <t>山西省</t>
    <phoneticPr fontId="4" type="noConversion"/>
  </si>
  <si>
    <t>施工省市</t>
    <phoneticPr fontId="4" type="noConversion"/>
  </si>
  <si>
    <t>上海市</t>
    <phoneticPr fontId="6" type="noConversion"/>
  </si>
  <si>
    <t>四川省</t>
    <phoneticPr fontId="4" type="noConversion"/>
  </si>
  <si>
    <t>其中：成都市</t>
    <phoneticPr fontId="4" type="noConversion"/>
  </si>
  <si>
    <t>内江市</t>
    <phoneticPr fontId="4" type="noConversion"/>
  </si>
  <si>
    <t>广东省</t>
    <phoneticPr fontId="4" type="noConversion"/>
  </si>
  <si>
    <t>其中：深圳市</t>
    <phoneticPr fontId="4" type="noConversion"/>
  </si>
  <si>
    <t>东莞市</t>
    <phoneticPr fontId="4" type="noConversion"/>
  </si>
  <si>
    <t>福建省</t>
    <phoneticPr fontId="4" type="noConversion"/>
  </si>
  <si>
    <t>其中：厦门市</t>
    <phoneticPr fontId="4" type="noConversion"/>
  </si>
  <si>
    <t>平潭市</t>
    <phoneticPr fontId="4" type="noConversion"/>
  </si>
  <si>
    <t>海南省</t>
    <phoneticPr fontId="4" type="noConversion"/>
  </si>
  <si>
    <t>其中：海口市</t>
    <phoneticPr fontId="4" type="noConversion"/>
  </si>
  <si>
    <t>平均单价</t>
    <phoneticPr fontId="4" type="noConversion"/>
  </si>
  <si>
    <t>诸城市</t>
    <phoneticPr fontId="4" type="noConversion"/>
  </si>
  <si>
    <t>沂水县</t>
    <phoneticPr fontId="4" type="noConversion"/>
  </si>
  <si>
    <t>安徽省</t>
    <phoneticPr fontId="4" type="noConversion"/>
  </si>
  <si>
    <t>其中：合肥市</t>
    <phoneticPr fontId="4" type="noConversion"/>
  </si>
  <si>
    <t>阜阳市</t>
    <phoneticPr fontId="4" type="noConversion"/>
  </si>
  <si>
    <t>江苏省</t>
    <phoneticPr fontId="4" type="noConversion"/>
  </si>
  <si>
    <t>其中：南京市</t>
    <phoneticPr fontId="4" type="noConversion"/>
  </si>
  <si>
    <t>昆山市</t>
    <phoneticPr fontId="4" type="noConversion"/>
  </si>
  <si>
    <t>南通市</t>
    <phoneticPr fontId="4" type="noConversion"/>
  </si>
  <si>
    <t>浙江省</t>
    <phoneticPr fontId="4" type="noConversion"/>
  </si>
  <si>
    <t>温州市</t>
    <phoneticPr fontId="4" type="noConversion"/>
  </si>
  <si>
    <t>内蒙古</t>
    <phoneticPr fontId="4" type="noConversion"/>
  </si>
  <si>
    <t>其中：包头市</t>
    <phoneticPr fontId="4" type="noConversion"/>
  </si>
  <si>
    <t>乌海</t>
    <phoneticPr fontId="4" type="noConversion"/>
  </si>
  <si>
    <t>甘肃省</t>
    <phoneticPr fontId="4" type="noConversion"/>
  </si>
  <si>
    <t>其中：兰州市</t>
    <phoneticPr fontId="4" type="noConversion"/>
  </si>
  <si>
    <t>宁夏</t>
    <phoneticPr fontId="4" type="noConversion"/>
  </si>
  <si>
    <t>其中：银川市</t>
    <phoneticPr fontId="4" type="noConversion"/>
  </si>
  <si>
    <t>石嘴山</t>
    <phoneticPr fontId="4" type="noConversion"/>
  </si>
  <si>
    <t>湖南省</t>
    <phoneticPr fontId="4" type="noConversion"/>
  </si>
  <si>
    <t>其中：长沙市</t>
    <phoneticPr fontId="4" type="noConversion"/>
  </si>
  <si>
    <t>湖北省</t>
    <phoneticPr fontId="4" type="noConversion"/>
  </si>
  <si>
    <t>天津市</t>
    <phoneticPr fontId="6" type="noConversion"/>
  </si>
  <si>
    <t>重庆市</t>
    <phoneticPr fontId="6" type="noConversion"/>
  </si>
  <si>
    <t>河北省</t>
    <phoneticPr fontId="6" type="noConversion"/>
  </si>
  <si>
    <t>其中：石家庄市</t>
    <phoneticPr fontId="6" type="noConversion"/>
  </si>
  <si>
    <t>唐山市</t>
    <phoneticPr fontId="6" type="noConversion"/>
  </si>
  <si>
    <t>秦皇岛市</t>
    <phoneticPr fontId="6" type="noConversion"/>
  </si>
  <si>
    <t>廊坊市</t>
    <phoneticPr fontId="6" type="noConversion"/>
  </si>
  <si>
    <t>承德市</t>
    <phoneticPr fontId="6" type="noConversion"/>
  </si>
  <si>
    <t>河南省</t>
    <phoneticPr fontId="6" type="noConversion"/>
  </si>
  <si>
    <t>安阳市</t>
    <phoneticPr fontId="6" type="noConversion"/>
  </si>
  <si>
    <t>山东省</t>
    <phoneticPr fontId="6" type="noConversion"/>
  </si>
  <si>
    <t>张家口市</t>
    <phoneticPr fontId="6" type="noConversion"/>
  </si>
  <si>
    <t>固安县</t>
    <phoneticPr fontId="6" type="noConversion"/>
  </si>
  <si>
    <t>其中：开封市</t>
    <phoneticPr fontId="6" type="noConversion"/>
  </si>
  <si>
    <t>其中：烟台市</t>
    <phoneticPr fontId="6" type="noConversion"/>
  </si>
  <si>
    <t>黑龙江</t>
    <phoneticPr fontId="4" type="noConversion"/>
  </si>
  <si>
    <t>其中：哈尔滨市</t>
    <phoneticPr fontId="4" type="noConversion"/>
  </si>
  <si>
    <t>辽宁省</t>
    <phoneticPr fontId="4" type="noConversion"/>
  </si>
  <si>
    <t>其中：宁波</t>
    <phoneticPr fontId="4" type="noConversion"/>
  </si>
  <si>
    <t>其中：葫芦岛市</t>
    <phoneticPr fontId="4" type="noConversion"/>
  </si>
  <si>
    <t>江西省</t>
    <phoneticPr fontId="4" type="noConversion"/>
  </si>
  <si>
    <t>其中：南昌市</t>
    <phoneticPr fontId="4" type="noConversion"/>
  </si>
  <si>
    <t>其中：武汉市</t>
    <phoneticPr fontId="4" type="noConversion"/>
  </si>
  <si>
    <t>黄石市</t>
    <phoneticPr fontId="4" type="noConversion"/>
  </si>
  <si>
    <t>潍坊市</t>
    <phoneticPr fontId="4" type="noConversion"/>
  </si>
  <si>
    <t>表10  北京建筑业总承包企业2015年一季度京外工程不同结构类型单方人工市场价格汇总表 (一)</t>
    <phoneticPr fontId="4" type="noConversion"/>
  </si>
  <si>
    <t>表10  北京建筑业总承包企业2015年一季度京外工程不同结构类型单方人工市场价格汇总表 (二)</t>
    <phoneticPr fontId="4" type="noConversion"/>
  </si>
  <si>
    <t>表10  北京建筑业总承包企业2015年一季度京外工程不同结构类型单方人工市场价格汇总表 (三)</t>
    <phoneticPr fontId="4" type="noConversion"/>
  </si>
  <si>
    <t>表10  北京建筑业总承包企业2015年一季度京外工程不同结构类型单方人工市场价格汇总表 (四)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</si>
</sst>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);[Red]\(0.00\)"/>
    <numFmt numFmtId="178" formatCode="0.00_ "/>
  </numFmts>
  <fonts count="7" x14ac:knownFonts="1">
    <font>
      <sz val="11"/>
      <color indexed="8"/>
      <name val="宋体"/>
      <family val="2"/>
      <charset val="134"/>
    </font>
    <font>
      <b/>
      <sz val="16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  <font>
      <b/>
      <sz val="14"/>
      <color indexed="8"/>
      <name val="黑体"/>
      <family val="3"/>
      <charset val="134"/>
    </font>
    <font>
      <sz val="9"/>
      <name val="宋体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A9" sqref="A9"/>
    </sheetView>
  </sheetViews>
  <sheetFormatPr defaultColWidth="9" defaultRowHeight="13.5" x14ac:dyDescent="0.15"/>
  <cols>
    <col min="1" max="1" width="17.125" customWidth="1"/>
    <col min="2" max="6" width="7.125" style="2" customWidth="1"/>
    <col min="7" max="7" width="8" style="2" customWidth="1"/>
    <col min="8" max="19" width="7.125" style="2" customWidth="1"/>
  </cols>
  <sheetData>
    <row r="1" spans="1:19" s="1" customFormat="1" ht="27" customHeight="1" x14ac:dyDescent="0.15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18.75" customHeight="1" x14ac:dyDescent="0.15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1" customFormat="1" ht="29.25" customHeight="1" x14ac:dyDescent="0.15">
      <c r="C3" s="3"/>
      <c r="D3" s="3"/>
      <c r="E3" s="23" t="s">
        <v>59</v>
      </c>
      <c r="F3" s="23"/>
      <c r="G3" s="23"/>
      <c r="H3" s="23"/>
      <c r="I3" s="23"/>
      <c r="J3" s="23"/>
      <c r="K3" s="23"/>
      <c r="L3" s="23"/>
      <c r="M3" s="23"/>
      <c r="N3" s="12"/>
      <c r="O3" s="12"/>
      <c r="P3" s="12"/>
      <c r="R3" s="3"/>
      <c r="S3" s="3" t="s">
        <v>8</v>
      </c>
    </row>
    <row r="4" spans="1:19" s="1" customFormat="1" ht="37.5" customHeight="1" x14ac:dyDescent="0.15">
      <c r="A4" s="24" t="s">
        <v>62</v>
      </c>
      <c r="B4" s="27" t="s">
        <v>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0"/>
      <c r="P4" s="27" t="s">
        <v>10</v>
      </c>
      <c r="Q4" s="27"/>
      <c r="R4" s="27"/>
      <c r="S4" s="27"/>
    </row>
    <row r="5" spans="1:19" s="1" customFormat="1" ht="30" customHeight="1" x14ac:dyDescent="0.15">
      <c r="A5" s="25"/>
      <c r="B5" s="27" t="s">
        <v>11</v>
      </c>
      <c r="C5" s="27"/>
      <c r="D5" s="27" t="s">
        <v>12</v>
      </c>
      <c r="E5" s="27"/>
      <c r="F5" s="27" t="s">
        <v>13</v>
      </c>
      <c r="G5" s="27"/>
      <c r="H5" s="27"/>
      <c r="I5" s="27"/>
      <c r="J5" s="27"/>
      <c r="K5" s="27"/>
      <c r="L5" s="27" t="s">
        <v>14</v>
      </c>
      <c r="M5" s="27"/>
      <c r="N5" s="27" t="s">
        <v>15</v>
      </c>
      <c r="O5" s="30"/>
      <c r="P5" s="27" t="s">
        <v>16</v>
      </c>
      <c r="Q5" s="27"/>
      <c r="R5" s="27" t="s">
        <v>17</v>
      </c>
      <c r="S5" s="27"/>
    </row>
    <row r="6" spans="1:19" s="1" customFormat="1" ht="30" customHeight="1" x14ac:dyDescent="0.15">
      <c r="A6" s="25"/>
      <c r="B6" s="27"/>
      <c r="C6" s="27"/>
      <c r="D6" s="27"/>
      <c r="E6" s="27"/>
      <c r="F6" s="27" t="s">
        <v>18</v>
      </c>
      <c r="G6" s="27"/>
      <c r="H6" s="27" t="s">
        <v>19</v>
      </c>
      <c r="I6" s="27"/>
      <c r="J6" s="27" t="s">
        <v>20</v>
      </c>
      <c r="K6" s="27"/>
      <c r="L6" s="27"/>
      <c r="M6" s="27"/>
      <c r="N6" s="27"/>
      <c r="O6" s="30"/>
      <c r="P6" s="27"/>
      <c r="Q6" s="27"/>
      <c r="R6" s="27"/>
      <c r="S6" s="27"/>
    </row>
    <row r="7" spans="1:19" s="1" customFormat="1" ht="30" customHeight="1" x14ac:dyDescent="0.15">
      <c r="A7" s="26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 t="s">
        <v>5</v>
      </c>
      <c r="K7" s="4" t="s">
        <v>6</v>
      </c>
      <c r="L7" s="4" t="s">
        <v>5</v>
      </c>
      <c r="M7" s="4" t="s">
        <v>6</v>
      </c>
      <c r="N7" s="4" t="s">
        <v>5</v>
      </c>
      <c r="O7" s="8" t="s">
        <v>6</v>
      </c>
      <c r="P7" s="4" t="s">
        <v>5</v>
      </c>
      <c r="Q7" s="4" t="s">
        <v>6</v>
      </c>
      <c r="R7" s="4" t="s">
        <v>5</v>
      </c>
      <c r="S7" s="4" t="s">
        <v>6</v>
      </c>
    </row>
    <row r="8" spans="1:19" s="1" customFormat="1" ht="30" customHeight="1" x14ac:dyDescent="0.15">
      <c r="A8" s="6" t="s">
        <v>63</v>
      </c>
      <c r="B8" s="7">
        <v>25</v>
      </c>
      <c r="C8" s="7">
        <v>25</v>
      </c>
      <c r="D8" s="7"/>
      <c r="E8" s="7"/>
      <c r="F8" s="7">
        <v>412</v>
      </c>
      <c r="G8" s="7">
        <v>412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1" customFormat="1" ht="30" customHeight="1" x14ac:dyDescent="0.1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1" customFormat="1" ht="30" customHeight="1" x14ac:dyDescent="0.1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1" customFormat="1" ht="30" customHeight="1" x14ac:dyDescent="0.1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1" customFormat="1" ht="30" customHeight="1" x14ac:dyDescent="0.1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1" customFormat="1" ht="30" customHeight="1" x14ac:dyDescent="0.1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1" customFormat="1" ht="30" customHeight="1" x14ac:dyDescent="0.1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1" customFormat="1" ht="30" customHeight="1" x14ac:dyDescent="0.1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1" customFormat="1" ht="30" customHeight="1" x14ac:dyDescent="0.1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</sheetData>
  <mergeCells count="16">
    <mergeCell ref="E3:M3"/>
    <mergeCell ref="A4:A7"/>
    <mergeCell ref="B5:C6"/>
    <mergeCell ref="D5:E6"/>
    <mergeCell ref="A1:S1"/>
    <mergeCell ref="A2:S2"/>
    <mergeCell ref="B4:O4"/>
    <mergeCell ref="P4:S4"/>
    <mergeCell ref="L5:M6"/>
    <mergeCell ref="N5:O6"/>
    <mergeCell ref="P5:Q6"/>
    <mergeCell ref="R5:S6"/>
    <mergeCell ref="F5:K5"/>
    <mergeCell ref="F6:G6"/>
    <mergeCell ref="H6:I6"/>
    <mergeCell ref="J6:K6"/>
  </mergeCells>
  <phoneticPr fontId="4" type="noConversion"/>
  <pageMargins left="0.196527777777778" right="0.196527777777778" top="0.74791666666666701" bottom="0.74791666666666701" header="0.31388888888888899" footer="0.313888888888888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16" sqref="A16:XFD16"/>
    </sheetView>
  </sheetViews>
  <sheetFormatPr defaultColWidth="9" defaultRowHeight="13.5" x14ac:dyDescent="0.15"/>
  <cols>
    <col min="1" max="1" width="17.125" customWidth="1"/>
    <col min="2" max="15" width="8.125" style="2" customWidth="1"/>
  </cols>
  <sheetData>
    <row r="1" spans="1:15" s="1" customFormat="1" ht="27" customHeight="1" x14ac:dyDescent="0.15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8.75" customHeight="1" x14ac:dyDescent="0.15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" customFormat="1" ht="29.25" customHeight="1" x14ac:dyDescent="0.15">
      <c r="B3" s="3"/>
      <c r="C3" s="32" t="s">
        <v>60</v>
      </c>
      <c r="D3" s="32"/>
      <c r="E3" s="32"/>
      <c r="F3" s="32"/>
      <c r="G3" s="32"/>
      <c r="H3" s="32"/>
      <c r="I3" s="32"/>
      <c r="J3" s="32"/>
      <c r="K3" s="32"/>
      <c r="L3" s="32"/>
      <c r="N3" s="3"/>
      <c r="O3" s="3" t="s">
        <v>22</v>
      </c>
    </row>
    <row r="4" spans="1:15" s="1" customFormat="1" ht="37.5" customHeight="1" x14ac:dyDescent="0.15">
      <c r="A4" s="31" t="s">
        <v>62</v>
      </c>
      <c r="B4" s="27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" customFormat="1" ht="30" customHeight="1" x14ac:dyDescent="0.15">
      <c r="A5" s="27"/>
      <c r="B5" s="27" t="s">
        <v>24</v>
      </c>
      <c r="C5" s="27"/>
      <c r="D5" s="27"/>
      <c r="E5" s="27"/>
      <c r="F5" s="27" t="s">
        <v>25</v>
      </c>
      <c r="G5" s="27"/>
      <c r="H5" s="27"/>
      <c r="I5" s="27"/>
      <c r="J5" s="27" t="s">
        <v>26</v>
      </c>
      <c r="K5" s="27"/>
      <c r="L5" s="27"/>
      <c r="M5" s="27"/>
      <c r="N5" s="27"/>
      <c r="O5" s="27"/>
    </row>
    <row r="6" spans="1:15" s="1" customFormat="1" ht="30" customHeight="1" x14ac:dyDescent="0.15">
      <c r="A6" s="27"/>
      <c r="B6" s="27" t="s">
        <v>56</v>
      </c>
      <c r="C6" s="27"/>
      <c r="D6" s="27" t="s">
        <v>27</v>
      </c>
      <c r="E6" s="27"/>
      <c r="F6" s="27" t="s">
        <v>28</v>
      </c>
      <c r="G6" s="27"/>
      <c r="H6" s="27" t="s">
        <v>29</v>
      </c>
      <c r="I6" s="27"/>
      <c r="J6" s="27" t="s">
        <v>52</v>
      </c>
      <c r="K6" s="27"/>
      <c r="L6" s="27" t="s">
        <v>53</v>
      </c>
      <c r="M6" s="27"/>
      <c r="N6" s="27" t="s">
        <v>55</v>
      </c>
      <c r="O6" s="27"/>
    </row>
    <row r="7" spans="1:15" s="1" customFormat="1" ht="30" customHeight="1" x14ac:dyDescent="0.15">
      <c r="A7" s="27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 t="s">
        <v>5</v>
      </c>
      <c r="K7" s="4" t="s">
        <v>6</v>
      </c>
      <c r="L7" s="4" t="s">
        <v>5</v>
      </c>
      <c r="M7" s="4" t="s">
        <v>6</v>
      </c>
      <c r="N7" s="4" t="s">
        <v>5</v>
      </c>
      <c r="O7" s="4" t="s">
        <v>6</v>
      </c>
    </row>
    <row r="8" spans="1:15" s="1" customFormat="1" ht="30" customHeight="1" x14ac:dyDescent="0.1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30" customHeight="1" x14ac:dyDescent="0.1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1" customFormat="1" ht="30" customHeight="1" x14ac:dyDescent="0.15">
      <c r="A10" s="6"/>
      <c r="B10" s="5"/>
      <c r="C10" s="5"/>
      <c r="D10" s="5"/>
      <c r="E10" s="5"/>
      <c r="F10" s="5"/>
      <c r="G10" s="5"/>
      <c r="H10" s="5"/>
      <c r="I10" s="5" t="s">
        <v>30</v>
      </c>
      <c r="J10" s="5"/>
      <c r="K10" s="5"/>
      <c r="L10" s="5"/>
      <c r="M10" s="5"/>
      <c r="N10" s="5"/>
      <c r="O10" s="5"/>
    </row>
    <row r="11" spans="1:15" s="1" customFormat="1" ht="30" customHeight="1" x14ac:dyDescent="0.1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30" customHeight="1" x14ac:dyDescent="0.1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30" customHeight="1" x14ac:dyDescent="0.1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30" customHeight="1" x14ac:dyDescent="0.1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30" customHeight="1" x14ac:dyDescent="0.1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30" customHeight="1" x14ac:dyDescent="0.1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</sheetData>
  <mergeCells count="15">
    <mergeCell ref="A1:O1"/>
    <mergeCell ref="A2:O2"/>
    <mergeCell ref="B4:O4"/>
    <mergeCell ref="B5:E5"/>
    <mergeCell ref="F5:I5"/>
    <mergeCell ref="J5:O5"/>
    <mergeCell ref="C3:L3"/>
    <mergeCell ref="L6:M6"/>
    <mergeCell ref="N6:O6"/>
    <mergeCell ref="A4:A7"/>
    <mergeCell ref="B6:C6"/>
    <mergeCell ref="D6:E6"/>
    <mergeCell ref="F6:G6"/>
    <mergeCell ref="H6:I6"/>
    <mergeCell ref="J6:K6"/>
  </mergeCells>
  <phoneticPr fontId="4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B23" sqref="B23"/>
    </sheetView>
  </sheetViews>
  <sheetFormatPr defaultColWidth="9" defaultRowHeight="13.5" x14ac:dyDescent="0.15"/>
  <cols>
    <col min="1" max="1" width="17.125" customWidth="1"/>
    <col min="2" max="15" width="8.125" style="2" customWidth="1"/>
  </cols>
  <sheetData>
    <row r="1" spans="1:15" s="1" customFormat="1" ht="27" customHeight="1" x14ac:dyDescent="0.15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8.75" customHeight="1" x14ac:dyDescent="0.15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" customFormat="1" ht="29.25" customHeight="1" x14ac:dyDescent="0.15">
      <c r="B3" s="3"/>
      <c r="C3" s="3"/>
      <c r="D3" s="3"/>
      <c r="E3" s="23" t="s">
        <v>54</v>
      </c>
      <c r="F3" s="23"/>
      <c r="G3" s="23"/>
      <c r="H3" s="23"/>
      <c r="I3" s="23"/>
      <c r="J3" s="23"/>
      <c r="K3" s="23"/>
      <c r="L3" s="3"/>
      <c r="N3" s="3"/>
      <c r="O3" s="3" t="s">
        <v>32</v>
      </c>
    </row>
    <row r="4" spans="1:15" s="1" customFormat="1" ht="37.5" customHeight="1" x14ac:dyDescent="0.15">
      <c r="A4" s="31" t="s">
        <v>62</v>
      </c>
      <c r="B4" s="27" t="s">
        <v>33</v>
      </c>
      <c r="C4" s="27"/>
      <c r="D4" s="27"/>
      <c r="E4" s="27"/>
      <c r="F4" s="27"/>
      <c r="G4" s="27"/>
      <c r="H4" s="27"/>
      <c r="I4" s="27"/>
      <c r="J4" s="27" t="s">
        <v>34</v>
      </c>
      <c r="K4" s="27"/>
      <c r="L4" s="27"/>
      <c r="M4" s="27"/>
      <c r="N4" s="27"/>
      <c r="O4" s="27"/>
    </row>
    <row r="5" spans="1:15" s="1" customFormat="1" ht="30" customHeight="1" x14ac:dyDescent="0.15">
      <c r="A5" s="33"/>
      <c r="B5" s="27" t="s">
        <v>35</v>
      </c>
      <c r="C5" s="27"/>
      <c r="D5" s="27" t="s">
        <v>36</v>
      </c>
      <c r="E5" s="27"/>
      <c r="F5" s="27" t="s">
        <v>26</v>
      </c>
      <c r="G5" s="27"/>
      <c r="H5" s="27" t="s">
        <v>37</v>
      </c>
      <c r="I5" s="27"/>
      <c r="J5" s="27" t="s">
        <v>38</v>
      </c>
      <c r="K5" s="27"/>
      <c r="L5" s="27" t="s">
        <v>39</v>
      </c>
      <c r="M5" s="27"/>
      <c r="N5" s="27" t="s">
        <v>40</v>
      </c>
      <c r="O5" s="27"/>
    </row>
    <row r="6" spans="1:15" s="1" customFormat="1" ht="30" customHeight="1" x14ac:dyDescent="0.15">
      <c r="A6" s="34"/>
      <c r="B6" s="4" t="s">
        <v>5</v>
      </c>
      <c r="C6" s="4" t="s">
        <v>6</v>
      </c>
      <c r="D6" s="4" t="s">
        <v>5</v>
      </c>
      <c r="E6" s="4" t="s">
        <v>6</v>
      </c>
      <c r="F6" s="4" t="s">
        <v>5</v>
      </c>
      <c r="G6" s="4" t="s">
        <v>6</v>
      </c>
      <c r="H6" s="4" t="s">
        <v>5</v>
      </c>
      <c r="I6" s="4" t="s">
        <v>6</v>
      </c>
      <c r="J6" s="4" t="s">
        <v>5</v>
      </c>
      <c r="K6" s="4" t="s">
        <v>6</v>
      </c>
      <c r="L6" s="4" t="s">
        <v>5</v>
      </c>
      <c r="M6" s="4" t="s">
        <v>6</v>
      </c>
      <c r="N6" s="4" t="s">
        <v>5</v>
      </c>
      <c r="O6" s="4" t="s">
        <v>6</v>
      </c>
    </row>
    <row r="7" spans="1:15" s="1" customFormat="1" ht="30" customHeight="1" x14ac:dyDescent="0.1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1" customFormat="1" ht="30" customHeight="1" x14ac:dyDescent="0.1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30" customHeight="1" x14ac:dyDescent="0.1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1" customFormat="1" ht="30" customHeight="1" x14ac:dyDescent="0.1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" customFormat="1" ht="30" customHeight="1" x14ac:dyDescent="0.1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30" customHeight="1" x14ac:dyDescent="0.1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30" customHeight="1" x14ac:dyDescent="0.1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30" customHeight="1" x14ac:dyDescent="0.1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30" customHeight="1" x14ac:dyDescent="0.15">
      <c r="A15" s="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30" customHeight="1" x14ac:dyDescent="0.15">
      <c r="A16" s="1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</sheetData>
  <mergeCells count="13">
    <mergeCell ref="L5:M5"/>
    <mergeCell ref="N5:O5"/>
    <mergeCell ref="A4:A6"/>
    <mergeCell ref="B5:C5"/>
    <mergeCell ref="D5:E5"/>
    <mergeCell ref="F5:G5"/>
    <mergeCell ref="H5:I5"/>
    <mergeCell ref="J5:K5"/>
    <mergeCell ref="E3:K3"/>
    <mergeCell ref="A1:O1"/>
    <mergeCell ref="A2:O2"/>
    <mergeCell ref="B4:I4"/>
    <mergeCell ref="J4:O4"/>
  </mergeCells>
  <phoneticPr fontId="4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4" workbookViewId="0">
      <selection activeCell="A5" sqref="A5"/>
    </sheetView>
  </sheetViews>
  <sheetFormatPr defaultColWidth="9" defaultRowHeight="13.5" x14ac:dyDescent="0.15"/>
  <cols>
    <col min="1" max="1" width="17.125" customWidth="1"/>
    <col min="2" max="7" width="9.625" style="2" customWidth="1"/>
    <col min="8" max="8" width="11.75" style="2" customWidth="1"/>
    <col min="9" max="9" width="11.875" style="2" customWidth="1"/>
    <col min="10" max="12" width="9.625" style="2" customWidth="1"/>
    <col min="13" max="14" width="8.625" customWidth="1"/>
  </cols>
  <sheetData>
    <row r="1" spans="1:12" s="1" customFormat="1" ht="27" customHeight="1" x14ac:dyDescent="0.15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29.25" customHeight="1" x14ac:dyDescent="0.15">
      <c r="B2" s="3"/>
      <c r="C2" s="3"/>
      <c r="D2" s="23" t="s">
        <v>57</v>
      </c>
      <c r="E2" s="23"/>
      <c r="F2" s="23"/>
      <c r="G2" s="23"/>
      <c r="H2" s="23"/>
      <c r="I2" s="3"/>
      <c r="J2" s="3"/>
      <c r="K2" s="3"/>
      <c r="L2" s="3" t="s">
        <v>41</v>
      </c>
    </row>
    <row r="3" spans="1:12" s="1" customFormat="1" ht="44.25" customHeight="1" x14ac:dyDescent="0.15">
      <c r="A3" s="27" t="s">
        <v>62</v>
      </c>
      <c r="B3" s="27" t="s">
        <v>42</v>
      </c>
      <c r="C3" s="27"/>
      <c r="D3" s="27"/>
      <c r="E3" s="27"/>
      <c r="F3" s="27"/>
      <c r="G3" s="27"/>
      <c r="H3" s="27" t="s">
        <v>43</v>
      </c>
      <c r="I3" s="27"/>
      <c r="J3" s="27"/>
      <c r="K3" s="27"/>
      <c r="L3" s="27"/>
    </row>
    <row r="4" spans="1:12" s="1" customFormat="1" ht="48" customHeight="1" x14ac:dyDescent="0.15">
      <c r="A4" s="27"/>
      <c r="B4" s="5" t="s">
        <v>44</v>
      </c>
      <c r="C4" s="5" t="s">
        <v>45</v>
      </c>
      <c r="D4" s="5" t="s">
        <v>46</v>
      </c>
      <c r="E4" s="5" t="s">
        <v>47</v>
      </c>
      <c r="F4" s="5" t="s">
        <v>48</v>
      </c>
      <c r="G4" s="5"/>
      <c r="H4" s="5" t="s">
        <v>49</v>
      </c>
      <c r="I4" s="5" t="s">
        <v>50</v>
      </c>
      <c r="J4" s="5" t="s">
        <v>26</v>
      </c>
      <c r="K4" s="5" t="s">
        <v>51</v>
      </c>
      <c r="L4" s="5"/>
    </row>
    <row r="5" spans="1:12" s="1" customFormat="1" ht="30" customHeight="1" x14ac:dyDescent="0.15">
      <c r="A5" s="6" t="s">
        <v>64</v>
      </c>
      <c r="B5" s="5">
        <v>150</v>
      </c>
      <c r="C5" s="5"/>
      <c r="D5" s="5">
        <v>180</v>
      </c>
      <c r="E5" s="5">
        <v>180</v>
      </c>
      <c r="F5" s="5"/>
      <c r="G5" s="5"/>
      <c r="H5" s="5"/>
      <c r="I5" s="5"/>
      <c r="J5" s="5"/>
      <c r="K5" s="5"/>
      <c r="L5" s="5"/>
    </row>
    <row r="6" spans="1:12" s="1" customFormat="1" ht="30" customHeight="1" x14ac:dyDescent="0.1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30" customHeight="1" x14ac:dyDescent="0.1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30" customHeight="1" x14ac:dyDescent="0.1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 ht="30" customHeight="1" x14ac:dyDescent="0.1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1" customFormat="1" ht="30" customHeight="1" x14ac:dyDescent="0.1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1" customFormat="1" ht="30" customHeight="1" x14ac:dyDescent="0.1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1" customFormat="1" ht="30" customHeight="1" x14ac:dyDescent="0.1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1" customFormat="1" ht="31.5" customHeight="1" x14ac:dyDescent="0.1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1" customFormat="1" ht="30" customHeight="1" x14ac:dyDescent="0.1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14" customFormat="1" ht="30" customHeight="1" x14ac:dyDescent="0.1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s="13" customFormat="1" ht="30" customHeight="1" x14ac:dyDescent="0.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5">
    <mergeCell ref="A1:L1"/>
    <mergeCell ref="B3:G3"/>
    <mergeCell ref="H3:L3"/>
    <mergeCell ref="A3:A4"/>
    <mergeCell ref="D2:H2"/>
  </mergeCells>
  <phoneticPr fontId="4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M1"/>
    </sheetView>
  </sheetViews>
  <sheetFormatPr defaultColWidth="9" defaultRowHeight="13.5" x14ac:dyDescent="0.15"/>
  <cols>
    <col min="1" max="1" width="17.125" customWidth="1"/>
    <col min="2" max="13" width="8.625" style="2" customWidth="1"/>
  </cols>
  <sheetData>
    <row r="1" spans="1:13" s="1" customFormat="1" ht="39" customHeight="1" x14ac:dyDescent="0.15">
      <c r="A1" s="28" t="s">
        <v>126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27.75" customHeight="1" x14ac:dyDescent="0.15">
      <c r="A2" s="31" t="s">
        <v>65</v>
      </c>
      <c r="B2" s="30" t="s">
        <v>0</v>
      </c>
      <c r="C2" s="35"/>
      <c r="D2" s="35"/>
      <c r="E2" s="35"/>
      <c r="F2" s="35"/>
      <c r="G2" s="35"/>
      <c r="H2" s="30" t="s">
        <v>58</v>
      </c>
      <c r="I2" s="35"/>
      <c r="J2" s="35"/>
      <c r="K2" s="35"/>
      <c r="L2" s="35"/>
      <c r="M2" s="36"/>
    </row>
    <row r="3" spans="1:13" s="1" customFormat="1" ht="18.75" customHeight="1" x14ac:dyDescent="0.15">
      <c r="A3" s="33"/>
      <c r="B3" s="27" t="s">
        <v>1</v>
      </c>
      <c r="C3" s="27"/>
      <c r="D3" s="27"/>
      <c r="E3" s="27"/>
      <c r="F3" s="24" t="s">
        <v>2</v>
      </c>
      <c r="G3" s="37"/>
      <c r="H3" s="27" t="s">
        <v>1</v>
      </c>
      <c r="I3" s="27"/>
      <c r="J3" s="27"/>
      <c r="K3" s="27"/>
      <c r="L3" s="24" t="s">
        <v>2</v>
      </c>
      <c r="M3" s="37"/>
    </row>
    <row r="4" spans="1:13" s="1" customFormat="1" ht="18.75" customHeight="1" x14ac:dyDescent="0.15">
      <c r="A4" s="33"/>
      <c r="B4" s="30" t="s">
        <v>3</v>
      </c>
      <c r="C4" s="36"/>
      <c r="D4" s="30" t="s">
        <v>4</v>
      </c>
      <c r="E4" s="36"/>
      <c r="F4" s="26"/>
      <c r="G4" s="38"/>
      <c r="H4" s="30" t="s">
        <v>3</v>
      </c>
      <c r="I4" s="36"/>
      <c r="J4" s="30" t="s">
        <v>4</v>
      </c>
      <c r="K4" s="36"/>
      <c r="L4" s="26"/>
      <c r="M4" s="38"/>
    </row>
    <row r="5" spans="1:13" s="1" customFormat="1" ht="23.25" customHeight="1" x14ac:dyDescent="0.15">
      <c r="A5" s="34"/>
      <c r="B5" s="4" t="s">
        <v>5</v>
      </c>
      <c r="C5" s="4" t="s">
        <v>6</v>
      </c>
      <c r="D5" s="4" t="s">
        <v>5</v>
      </c>
      <c r="E5" s="4" t="s">
        <v>6</v>
      </c>
      <c r="F5" s="4" t="s">
        <v>5</v>
      </c>
      <c r="G5" s="4" t="s">
        <v>6</v>
      </c>
      <c r="H5" s="4" t="s">
        <v>5</v>
      </c>
      <c r="I5" s="4" t="s">
        <v>6</v>
      </c>
      <c r="J5" s="4" t="s">
        <v>5</v>
      </c>
      <c r="K5" s="4" t="s">
        <v>6</v>
      </c>
      <c r="L5" s="4" t="s">
        <v>5</v>
      </c>
      <c r="M5" s="4" t="s">
        <v>6</v>
      </c>
    </row>
    <row r="6" spans="1:13" s="1" customFormat="1" ht="26.25" customHeight="1" x14ac:dyDescent="0.15">
      <c r="A6" s="5" t="s">
        <v>66</v>
      </c>
      <c r="B6" s="19">
        <v>469.8</v>
      </c>
      <c r="C6" s="19">
        <v>469.8</v>
      </c>
      <c r="D6" s="19">
        <v>391.8</v>
      </c>
      <c r="E6" s="19">
        <v>391.8</v>
      </c>
      <c r="F6" s="19"/>
      <c r="G6" s="19"/>
      <c r="H6" s="19"/>
      <c r="I6" s="19"/>
      <c r="J6" s="19"/>
      <c r="K6" s="19"/>
      <c r="L6" s="19"/>
      <c r="M6" s="19"/>
    </row>
    <row r="7" spans="1:13" s="1" customFormat="1" ht="23.25" customHeight="1" x14ac:dyDescent="0.15">
      <c r="A7" s="5" t="s">
        <v>101</v>
      </c>
      <c r="B7" s="19">
        <v>363</v>
      </c>
      <c r="C7" s="19"/>
      <c r="D7" s="19">
        <v>334</v>
      </c>
      <c r="E7" s="19"/>
      <c r="F7" s="19"/>
      <c r="G7" s="19"/>
      <c r="H7" s="19">
        <v>335</v>
      </c>
      <c r="I7" s="19">
        <v>355</v>
      </c>
      <c r="J7" s="19">
        <v>235</v>
      </c>
      <c r="K7" s="19">
        <v>255</v>
      </c>
      <c r="L7" s="19">
        <v>180</v>
      </c>
      <c r="M7" s="19">
        <v>205</v>
      </c>
    </row>
    <row r="8" spans="1:13" s="1" customFormat="1" ht="23.25" customHeight="1" x14ac:dyDescent="0.15">
      <c r="A8" s="5" t="s">
        <v>102</v>
      </c>
      <c r="B8" s="19">
        <v>266</v>
      </c>
      <c r="C8" s="19"/>
      <c r="D8" s="19">
        <v>218</v>
      </c>
      <c r="E8" s="19"/>
      <c r="F8" s="19">
        <v>127</v>
      </c>
      <c r="G8" s="19"/>
      <c r="H8" s="19"/>
      <c r="I8" s="19"/>
      <c r="J8" s="19"/>
      <c r="K8" s="19"/>
      <c r="L8" s="19"/>
      <c r="M8" s="19"/>
    </row>
    <row r="9" spans="1:13" s="1" customFormat="1" ht="23.25" customHeight="1" x14ac:dyDescent="0.15">
      <c r="A9" s="5" t="s">
        <v>103</v>
      </c>
      <c r="B9" s="21">
        <f>AVERAGE(B10:B16)</f>
        <v>308.86500000000001</v>
      </c>
      <c r="C9" s="21">
        <f t="shared" ref="C9:M9" si="0">AVERAGE(C10:C16)</f>
        <v>334.20749999999998</v>
      </c>
      <c r="D9" s="21">
        <f t="shared" si="0"/>
        <v>318.93285714285719</v>
      </c>
      <c r="E9" s="21">
        <f t="shared" si="0"/>
        <v>330.29250000000002</v>
      </c>
      <c r="F9" s="21">
        <f t="shared" si="0"/>
        <v>163.4</v>
      </c>
      <c r="G9" s="19">
        <f t="shared" si="0"/>
        <v>134</v>
      </c>
      <c r="H9" s="19">
        <f t="shared" si="0"/>
        <v>301</v>
      </c>
      <c r="I9" s="19">
        <f t="shared" si="0"/>
        <v>281</v>
      </c>
      <c r="J9" s="19">
        <f t="shared" si="0"/>
        <v>369</v>
      </c>
      <c r="K9" s="19">
        <f t="shared" si="0"/>
        <v>385.5</v>
      </c>
      <c r="L9" s="22">
        <f>AVERAGE(L10:L16)</f>
        <v>186.65600000000001</v>
      </c>
      <c r="M9" s="19">
        <f t="shared" si="0"/>
        <v>142.5</v>
      </c>
    </row>
    <row r="10" spans="1:13" s="1" customFormat="1" ht="23.25" customHeight="1" x14ac:dyDescent="0.15">
      <c r="A10" s="5" t="s">
        <v>104</v>
      </c>
      <c r="B10" s="19">
        <v>360</v>
      </c>
      <c r="C10" s="19">
        <v>360</v>
      </c>
      <c r="D10" s="19">
        <v>360</v>
      </c>
      <c r="E10" s="19">
        <v>360</v>
      </c>
      <c r="F10" s="19"/>
      <c r="G10" s="19"/>
      <c r="H10" s="19"/>
      <c r="I10" s="19"/>
      <c r="J10" s="19"/>
      <c r="K10" s="19"/>
      <c r="L10" s="19">
        <v>213.28</v>
      </c>
      <c r="M10" s="19"/>
    </row>
    <row r="11" spans="1:13" s="1" customFormat="1" ht="23.25" customHeight="1" x14ac:dyDescent="0.15">
      <c r="A11" s="5" t="s">
        <v>105</v>
      </c>
      <c r="B11" s="19">
        <v>335.83</v>
      </c>
      <c r="C11" s="19">
        <v>335.83</v>
      </c>
      <c r="D11" s="19">
        <v>290.17</v>
      </c>
      <c r="E11" s="19">
        <v>290.17</v>
      </c>
      <c r="F11" s="19">
        <v>117</v>
      </c>
      <c r="G11" s="19">
        <v>117</v>
      </c>
      <c r="H11" s="19"/>
      <c r="I11" s="19"/>
      <c r="J11" s="19"/>
      <c r="K11" s="19"/>
      <c r="L11" s="19"/>
      <c r="M11" s="19"/>
    </row>
    <row r="12" spans="1:13" s="1" customFormat="1" ht="23.25" customHeight="1" x14ac:dyDescent="0.15">
      <c r="A12" s="5" t="s">
        <v>106</v>
      </c>
      <c r="B12" s="19">
        <v>360</v>
      </c>
      <c r="C12" s="19">
        <v>360</v>
      </c>
      <c r="D12" s="19">
        <v>390</v>
      </c>
      <c r="E12" s="19">
        <v>390</v>
      </c>
      <c r="F12" s="19">
        <v>160</v>
      </c>
      <c r="G12" s="19">
        <v>160</v>
      </c>
      <c r="H12" s="19">
        <v>302</v>
      </c>
      <c r="I12" s="19"/>
      <c r="J12" s="19">
        <v>490</v>
      </c>
      <c r="K12" s="19">
        <v>490</v>
      </c>
      <c r="L12" s="19">
        <v>160</v>
      </c>
      <c r="M12" s="19">
        <v>160</v>
      </c>
    </row>
    <row r="13" spans="1:13" s="1" customFormat="1" ht="23.25" customHeight="1" x14ac:dyDescent="0.15">
      <c r="A13" s="5" t="s">
        <v>107</v>
      </c>
      <c r="B13" s="19"/>
      <c r="C13" s="19"/>
      <c r="D13" s="19">
        <v>445</v>
      </c>
      <c r="E13" s="19"/>
      <c r="F13" s="19">
        <v>255</v>
      </c>
      <c r="G13" s="19"/>
      <c r="H13" s="19"/>
      <c r="I13" s="19"/>
      <c r="J13" s="19">
        <v>435</v>
      </c>
      <c r="K13" s="19"/>
      <c r="L13" s="19">
        <v>275</v>
      </c>
      <c r="M13" s="19"/>
    </row>
    <row r="14" spans="1:13" s="1" customFormat="1" ht="23.25" customHeight="1" x14ac:dyDescent="0.15">
      <c r="A14" s="5" t="s">
        <v>108</v>
      </c>
      <c r="B14" s="19">
        <v>300</v>
      </c>
      <c r="C14" s="19"/>
      <c r="D14" s="19">
        <v>250</v>
      </c>
      <c r="E14" s="19"/>
      <c r="F14" s="19">
        <v>160</v>
      </c>
      <c r="G14" s="19"/>
      <c r="H14" s="19">
        <v>320</v>
      </c>
      <c r="I14" s="19"/>
      <c r="J14" s="19">
        <v>270</v>
      </c>
      <c r="K14" s="19"/>
      <c r="L14" s="19">
        <v>160</v>
      </c>
      <c r="M14" s="19"/>
    </row>
    <row r="15" spans="1:13" s="1" customFormat="1" ht="23.25" customHeight="1" x14ac:dyDescent="0.15">
      <c r="A15" s="5" t="s">
        <v>112</v>
      </c>
      <c r="B15" s="19">
        <v>216.36</v>
      </c>
      <c r="C15" s="19"/>
      <c r="D15" s="19">
        <v>216.36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s="1" customFormat="1" ht="23.25" customHeight="1" x14ac:dyDescent="0.15">
      <c r="A16" s="5" t="s">
        <v>113</v>
      </c>
      <c r="B16" s="19">
        <v>281</v>
      </c>
      <c r="C16" s="19">
        <v>281</v>
      </c>
      <c r="D16" s="19">
        <v>281</v>
      </c>
      <c r="E16" s="19">
        <v>281</v>
      </c>
      <c r="F16" s="19">
        <v>125</v>
      </c>
      <c r="G16" s="19">
        <v>125</v>
      </c>
      <c r="H16" s="19">
        <v>281</v>
      </c>
      <c r="I16" s="19">
        <v>281</v>
      </c>
      <c r="J16" s="19">
        <v>281</v>
      </c>
      <c r="K16" s="19">
        <v>281</v>
      </c>
      <c r="L16" s="19">
        <v>125</v>
      </c>
      <c r="M16" s="19">
        <v>125</v>
      </c>
    </row>
    <row r="17" spans="1:13" s="1" customFormat="1" ht="23.25" customHeight="1" x14ac:dyDescent="0.15">
      <c r="A17" s="5" t="s">
        <v>109</v>
      </c>
      <c r="B17" s="19">
        <f>AVERAGE(B18:B19)</f>
        <v>335</v>
      </c>
      <c r="C17" s="19">
        <f t="shared" ref="C17:M17" si="1">AVERAGE(C18:C19)</f>
        <v>345</v>
      </c>
      <c r="D17" s="19">
        <f t="shared" si="1"/>
        <v>331.5</v>
      </c>
      <c r="E17" s="19">
        <f t="shared" si="1"/>
        <v>344</v>
      </c>
      <c r="F17" s="19">
        <f t="shared" si="1"/>
        <v>150</v>
      </c>
      <c r="G17" s="19">
        <f t="shared" si="1"/>
        <v>180</v>
      </c>
      <c r="H17" s="19">
        <f t="shared" si="1"/>
        <v>380</v>
      </c>
      <c r="I17" s="19">
        <f t="shared" si="1"/>
        <v>382</v>
      </c>
      <c r="J17" s="19">
        <f t="shared" si="1"/>
        <v>285</v>
      </c>
      <c r="K17" s="19">
        <f t="shared" si="1"/>
        <v>290</v>
      </c>
      <c r="L17" s="19">
        <f t="shared" si="1"/>
        <v>265</v>
      </c>
      <c r="M17" s="19">
        <f t="shared" si="1"/>
        <v>271</v>
      </c>
    </row>
    <row r="18" spans="1:13" s="1" customFormat="1" ht="23.25" customHeight="1" x14ac:dyDescent="0.15">
      <c r="A18" s="5" t="s">
        <v>114</v>
      </c>
      <c r="B18" s="19">
        <v>305</v>
      </c>
      <c r="C18" s="19">
        <v>325</v>
      </c>
      <c r="D18" s="19">
        <v>298</v>
      </c>
      <c r="E18" s="19">
        <v>323</v>
      </c>
      <c r="F18" s="19">
        <v>150</v>
      </c>
      <c r="G18" s="19">
        <v>180</v>
      </c>
      <c r="H18" s="19">
        <v>380</v>
      </c>
      <c r="I18" s="19">
        <v>382</v>
      </c>
      <c r="J18" s="19">
        <v>285</v>
      </c>
      <c r="K18" s="19">
        <v>290</v>
      </c>
      <c r="L18" s="19">
        <v>265</v>
      </c>
      <c r="M18" s="19">
        <v>271</v>
      </c>
    </row>
    <row r="19" spans="1:13" s="1" customFormat="1" ht="23.25" customHeight="1" x14ac:dyDescent="0.15">
      <c r="A19" s="5" t="s">
        <v>110</v>
      </c>
      <c r="B19" s="19">
        <v>365</v>
      </c>
      <c r="C19" s="19">
        <v>365</v>
      </c>
      <c r="D19" s="19">
        <v>365</v>
      </c>
      <c r="E19" s="19">
        <v>365</v>
      </c>
      <c r="F19" s="19"/>
      <c r="G19" s="19"/>
      <c r="H19" s="19"/>
      <c r="I19" s="19"/>
      <c r="J19" s="19"/>
      <c r="K19" s="19"/>
      <c r="L19" s="19"/>
      <c r="M19" s="19"/>
    </row>
    <row r="20" spans="1:13" s="1" customFormat="1" ht="23.25" customHeight="1" x14ac:dyDescent="0.15">
      <c r="A20" s="5" t="s">
        <v>111</v>
      </c>
      <c r="B20" s="19">
        <v>348.5</v>
      </c>
      <c r="C20" s="19">
        <v>407.33</v>
      </c>
      <c r="D20" s="19">
        <v>351.25</v>
      </c>
      <c r="E20" s="19">
        <v>407.33</v>
      </c>
      <c r="F20" s="19">
        <v>184</v>
      </c>
      <c r="G20" s="19"/>
      <c r="H20" s="19">
        <v>265</v>
      </c>
      <c r="I20" s="19"/>
      <c r="J20" s="19">
        <v>265</v>
      </c>
      <c r="K20" s="19"/>
      <c r="L20" s="19"/>
      <c r="M20" s="19"/>
    </row>
    <row r="21" spans="1:13" s="1" customFormat="1" ht="23.25" customHeight="1" x14ac:dyDescent="0.15">
      <c r="A21" s="5" t="s">
        <v>115</v>
      </c>
      <c r="B21" s="19">
        <v>225</v>
      </c>
      <c r="C21" s="19"/>
      <c r="D21" s="19">
        <v>225</v>
      </c>
      <c r="E21" s="19"/>
      <c r="F21" s="19">
        <v>121</v>
      </c>
      <c r="G21" s="19"/>
      <c r="H21" s="19">
        <v>265</v>
      </c>
      <c r="I21" s="19"/>
      <c r="J21" s="19">
        <v>265</v>
      </c>
      <c r="K21" s="19"/>
      <c r="L21" s="19"/>
      <c r="M21" s="19"/>
    </row>
    <row r="22" spans="1:13" x14ac:dyDescent="0.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x14ac:dyDescent="0.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</sheetData>
  <mergeCells count="12">
    <mergeCell ref="A1:M1"/>
    <mergeCell ref="B2:G2"/>
    <mergeCell ref="H2:M2"/>
    <mergeCell ref="A2:A5"/>
    <mergeCell ref="F3:G4"/>
    <mergeCell ref="L3:M4"/>
    <mergeCell ref="B3:E3"/>
    <mergeCell ref="H3:K3"/>
    <mergeCell ref="B4:C4"/>
    <mergeCell ref="D4:E4"/>
    <mergeCell ref="H4:I4"/>
    <mergeCell ref="J4:K4"/>
  </mergeCells>
  <phoneticPr fontId="6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M1"/>
    </sheetView>
  </sheetViews>
  <sheetFormatPr defaultColWidth="9" defaultRowHeight="13.5" x14ac:dyDescent="0.15"/>
  <cols>
    <col min="1" max="1" width="17.125" customWidth="1"/>
    <col min="2" max="13" width="8.625" style="2" customWidth="1"/>
  </cols>
  <sheetData>
    <row r="1" spans="1:13" s="1" customFormat="1" ht="38.25" customHeight="1" x14ac:dyDescent="0.15">
      <c r="A1" s="28" t="s">
        <v>127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27.75" customHeight="1" x14ac:dyDescent="0.15">
      <c r="A2" s="31" t="s">
        <v>65</v>
      </c>
      <c r="B2" s="30" t="s">
        <v>0</v>
      </c>
      <c r="C2" s="35"/>
      <c r="D2" s="35"/>
      <c r="E2" s="35"/>
      <c r="F2" s="35"/>
      <c r="G2" s="35"/>
      <c r="H2" s="30" t="s">
        <v>58</v>
      </c>
      <c r="I2" s="35"/>
      <c r="J2" s="35"/>
      <c r="K2" s="35"/>
      <c r="L2" s="35"/>
      <c r="M2" s="36"/>
    </row>
    <row r="3" spans="1:13" s="1" customFormat="1" ht="17.25" customHeight="1" x14ac:dyDescent="0.15">
      <c r="A3" s="33"/>
      <c r="B3" s="27" t="s">
        <v>1</v>
      </c>
      <c r="C3" s="27"/>
      <c r="D3" s="27"/>
      <c r="E3" s="27"/>
      <c r="F3" s="24" t="s">
        <v>2</v>
      </c>
      <c r="G3" s="37"/>
      <c r="H3" s="27" t="s">
        <v>1</v>
      </c>
      <c r="I3" s="27"/>
      <c r="J3" s="27"/>
      <c r="K3" s="27"/>
      <c r="L3" s="24" t="s">
        <v>2</v>
      </c>
      <c r="M3" s="37"/>
    </row>
    <row r="4" spans="1:13" s="1" customFormat="1" ht="12.75" customHeight="1" x14ac:dyDescent="0.15">
      <c r="A4" s="33"/>
      <c r="B4" s="30" t="s">
        <v>3</v>
      </c>
      <c r="C4" s="36"/>
      <c r="D4" s="30" t="s">
        <v>4</v>
      </c>
      <c r="E4" s="36"/>
      <c r="F4" s="26"/>
      <c r="G4" s="38"/>
      <c r="H4" s="30" t="s">
        <v>3</v>
      </c>
      <c r="I4" s="36"/>
      <c r="J4" s="30" t="s">
        <v>4</v>
      </c>
      <c r="K4" s="36"/>
      <c r="L4" s="26"/>
      <c r="M4" s="38"/>
    </row>
    <row r="5" spans="1:13" s="1" customFormat="1" ht="15" customHeight="1" x14ac:dyDescent="0.15">
      <c r="A5" s="34"/>
      <c r="B5" s="16" t="s">
        <v>5</v>
      </c>
      <c r="C5" s="16" t="s">
        <v>6</v>
      </c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6" t="s">
        <v>5</v>
      </c>
      <c r="K5" s="16" t="s">
        <v>6</v>
      </c>
      <c r="L5" s="16" t="s">
        <v>5</v>
      </c>
      <c r="M5" s="16" t="s">
        <v>6</v>
      </c>
    </row>
    <row r="6" spans="1:13" s="1" customFormat="1" ht="24.75" customHeight="1" x14ac:dyDescent="0.15">
      <c r="A6" s="5" t="s">
        <v>125</v>
      </c>
      <c r="B6" s="19">
        <v>334</v>
      </c>
      <c r="C6" s="19">
        <v>387</v>
      </c>
      <c r="D6" s="19">
        <v>345</v>
      </c>
      <c r="E6" s="19">
        <v>387</v>
      </c>
      <c r="F6" s="19"/>
      <c r="G6" s="19"/>
      <c r="H6" s="19"/>
      <c r="I6" s="19"/>
      <c r="J6" s="19"/>
      <c r="K6" s="19"/>
      <c r="L6" s="19"/>
      <c r="M6" s="19"/>
    </row>
    <row r="7" spans="1:13" s="1" customFormat="1" ht="24.75" customHeight="1" x14ac:dyDescent="0.15">
      <c r="A7" s="5" t="s">
        <v>79</v>
      </c>
      <c r="B7" s="19">
        <v>415</v>
      </c>
      <c r="C7" s="19">
        <v>415</v>
      </c>
      <c r="D7" s="19">
        <v>415</v>
      </c>
      <c r="E7" s="19">
        <v>415</v>
      </c>
      <c r="F7" s="19">
        <v>259</v>
      </c>
      <c r="G7" s="19">
        <v>259</v>
      </c>
      <c r="H7" s="19"/>
      <c r="I7" s="19"/>
      <c r="J7" s="19"/>
      <c r="K7" s="19"/>
      <c r="L7" s="19"/>
      <c r="M7" s="19"/>
    </row>
    <row r="8" spans="1:13" s="1" customFormat="1" ht="24.75" customHeight="1" x14ac:dyDescent="0.15">
      <c r="A8" s="5" t="s">
        <v>80</v>
      </c>
      <c r="B8" s="19">
        <v>420</v>
      </c>
      <c r="C8" s="19">
        <v>420</v>
      </c>
      <c r="D8" s="19">
        <v>420</v>
      </c>
      <c r="E8" s="19">
        <v>420</v>
      </c>
      <c r="F8" s="19">
        <v>172</v>
      </c>
      <c r="G8" s="19">
        <v>172</v>
      </c>
      <c r="H8" s="19"/>
      <c r="I8" s="19"/>
      <c r="J8" s="19"/>
      <c r="K8" s="19"/>
      <c r="L8" s="19"/>
      <c r="M8" s="19"/>
    </row>
    <row r="9" spans="1:13" s="1" customFormat="1" ht="24.75" customHeight="1" x14ac:dyDescent="0.15">
      <c r="A9" s="5" t="s">
        <v>116</v>
      </c>
      <c r="B9" s="19"/>
      <c r="C9" s="19"/>
      <c r="D9" s="19"/>
      <c r="E9" s="19"/>
      <c r="F9" s="19"/>
      <c r="G9" s="19"/>
      <c r="H9" s="19"/>
      <c r="I9" s="19">
        <v>777.69</v>
      </c>
      <c r="J9" s="19"/>
      <c r="K9" s="19">
        <v>777.69</v>
      </c>
      <c r="L9" s="19">
        <v>188.68</v>
      </c>
      <c r="M9" s="19"/>
    </row>
    <row r="10" spans="1:13" s="1" customFormat="1" ht="24.75" customHeight="1" x14ac:dyDescent="0.15">
      <c r="A10" s="5" t="s">
        <v>117</v>
      </c>
      <c r="B10" s="19"/>
      <c r="C10" s="19"/>
      <c r="D10" s="19"/>
      <c r="E10" s="19"/>
      <c r="F10" s="19"/>
      <c r="G10" s="19"/>
      <c r="H10" s="19"/>
      <c r="I10" s="19">
        <v>777.69</v>
      </c>
      <c r="J10" s="19"/>
      <c r="K10" s="19">
        <v>777.69</v>
      </c>
      <c r="L10" s="19">
        <v>188.68</v>
      </c>
      <c r="M10" s="19"/>
    </row>
    <row r="11" spans="1:13" s="1" customFormat="1" ht="24.75" customHeight="1" x14ac:dyDescent="0.15">
      <c r="A11" s="5" t="s">
        <v>81</v>
      </c>
      <c r="B11" s="19">
        <v>310</v>
      </c>
      <c r="C11" s="19"/>
      <c r="D11" s="19">
        <v>310</v>
      </c>
      <c r="E11" s="19"/>
      <c r="F11" s="19"/>
      <c r="G11" s="19"/>
      <c r="H11" s="19"/>
      <c r="I11" s="19"/>
      <c r="J11" s="19">
        <v>407</v>
      </c>
      <c r="K11" s="19"/>
      <c r="L11" s="19"/>
      <c r="M11" s="19"/>
    </row>
    <row r="12" spans="1:13" s="1" customFormat="1" ht="24.75" customHeight="1" x14ac:dyDescent="0.15">
      <c r="A12" s="5" t="s">
        <v>82</v>
      </c>
      <c r="B12" s="19"/>
      <c r="C12" s="19"/>
      <c r="D12" s="19"/>
      <c r="E12" s="19"/>
      <c r="F12" s="19"/>
      <c r="G12" s="19"/>
      <c r="H12" s="19"/>
      <c r="I12" s="19"/>
      <c r="J12" s="19">
        <v>407</v>
      </c>
      <c r="K12" s="19"/>
      <c r="L12" s="19"/>
      <c r="M12" s="19"/>
    </row>
    <row r="13" spans="1:13" s="1" customFormat="1" ht="24.75" customHeight="1" x14ac:dyDescent="0.15">
      <c r="A13" s="5" t="s">
        <v>83</v>
      </c>
      <c r="B13" s="19">
        <v>310</v>
      </c>
      <c r="C13" s="19"/>
      <c r="D13" s="19">
        <v>310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s="1" customFormat="1" ht="24.75" customHeight="1" x14ac:dyDescent="0.15">
      <c r="A14" s="5" t="s">
        <v>84</v>
      </c>
      <c r="B14" s="22">
        <f>AVERAGE(B15:B17)</f>
        <v>316.66666666666669</v>
      </c>
      <c r="C14" s="19">
        <f t="shared" ref="C14:F14" si="0">AVERAGE(C15:C17)</f>
        <v>380</v>
      </c>
      <c r="D14" s="22">
        <f t="shared" si="0"/>
        <v>286.66666666666669</v>
      </c>
      <c r="E14" s="19">
        <f t="shared" si="0"/>
        <v>380</v>
      </c>
      <c r="F14" s="19">
        <f t="shared" si="0"/>
        <v>210</v>
      </c>
      <c r="G14" s="20"/>
      <c r="H14" s="19">
        <f t="shared" ref="H14" si="1">AVERAGE(H15:H17)</f>
        <v>290</v>
      </c>
      <c r="I14" s="19">
        <f t="shared" ref="I14" si="2">AVERAGE(I15:I17)</f>
        <v>380</v>
      </c>
      <c r="J14" s="19">
        <f t="shared" ref="J14" si="3">AVERAGE(J15:J17)</f>
        <v>380</v>
      </c>
      <c r="K14" s="19">
        <f t="shared" ref="K14" si="4">AVERAGE(K15:K17)</f>
        <v>380</v>
      </c>
      <c r="L14" s="19"/>
      <c r="M14" s="19"/>
    </row>
    <row r="15" spans="1:13" s="1" customFormat="1" ht="24.75" customHeight="1" x14ac:dyDescent="0.15">
      <c r="A15" s="5" t="s">
        <v>85</v>
      </c>
      <c r="B15" s="19">
        <v>295</v>
      </c>
      <c r="C15" s="19"/>
      <c r="D15" s="19">
        <v>215</v>
      </c>
      <c r="E15" s="19"/>
      <c r="F15" s="19">
        <v>210</v>
      </c>
      <c r="G15" s="19"/>
      <c r="H15" s="19">
        <v>200</v>
      </c>
      <c r="I15" s="19"/>
      <c r="J15" s="19"/>
      <c r="K15" s="19"/>
      <c r="L15" s="19"/>
      <c r="M15" s="19"/>
    </row>
    <row r="16" spans="1:13" s="1" customFormat="1" ht="24.75" customHeight="1" x14ac:dyDescent="0.15">
      <c r="A16" s="5" t="s">
        <v>86</v>
      </c>
      <c r="B16" s="19">
        <v>380</v>
      </c>
      <c r="C16" s="19">
        <v>380</v>
      </c>
      <c r="D16" s="19">
        <v>380</v>
      </c>
      <c r="E16" s="19">
        <v>380</v>
      </c>
      <c r="F16" s="19"/>
      <c r="G16" s="19"/>
      <c r="H16" s="19">
        <v>380</v>
      </c>
      <c r="I16" s="19">
        <v>380</v>
      </c>
      <c r="J16" s="19">
        <v>380</v>
      </c>
      <c r="K16" s="19">
        <v>380</v>
      </c>
      <c r="L16" s="19"/>
      <c r="M16" s="19"/>
    </row>
    <row r="17" spans="1:13" s="1" customFormat="1" ht="24.75" customHeight="1" x14ac:dyDescent="0.15">
      <c r="A17" s="5" t="s">
        <v>87</v>
      </c>
      <c r="B17" s="19">
        <v>275</v>
      </c>
      <c r="C17" s="19"/>
      <c r="D17" s="19">
        <v>265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s="1" customFormat="1" ht="24.75" customHeight="1" x14ac:dyDescent="0.15">
      <c r="A18" s="5" t="s">
        <v>88</v>
      </c>
      <c r="B18" s="19">
        <f>AVERAGE(B19:B20)</f>
        <v>396</v>
      </c>
      <c r="C18" s="19">
        <f t="shared" ref="C18:L18" si="5">AVERAGE(C19:C20)</f>
        <v>396</v>
      </c>
      <c r="D18" s="19">
        <f t="shared" si="5"/>
        <v>396</v>
      </c>
      <c r="E18" s="19">
        <f t="shared" si="5"/>
        <v>396</v>
      </c>
      <c r="F18" s="19"/>
      <c r="G18" s="19"/>
      <c r="H18" s="19"/>
      <c r="I18" s="19"/>
      <c r="J18" s="19"/>
      <c r="K18" s="19"/>
      <c r="L18" s="19">
        <f t="shared" si="5"/>
        <v>134.63</v>
      </c>
      <c r="M18" s="19"/>
    </row>
    <row r="19" spans="1:13" s="1" customFormat="1" ht="24.75" customHeight="1" x14ac:dyDescent="0.15">
      <c r="A19" s="5" t="s">
        <v>119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>
        <v>134.63</v>
      </c>
      <c r="M19" s="19"/>
    </row>
    <row r="20" spans="1:13" s="1" customFormat="1" ht="24.75" customHeight="1" x14ac:dyDescent="0.15">
      <c r="A20" s="5" t="s">
        <v>89</v>
      </c>
      <c r="B20" s="19">
        <v>396</v>
      </c>
      <c r="C20" s="19">
        <v>396</v>
      </c>
      <c r="D20" s="19">
        <v>396</v>
      </c>
      <c r="E20" s="19">
        <v>396</v>
      </c>
      <c r="F20" s="19"/>
      <c r="G20" s="19"/>
      <c r="H20" s="19"/>
      <c r="I20" s="19"/>
      <c r="J20" s="19"/>
      <c r="K20" s="19"/>
      <c r="L20" s="19"/>
      <c r="M20" s="19"/>
    </row>
    <row r="21" spans="1:13" s="1" customFormat="1" ht="24.75" customHeight="1" x14ac:dyDescent="0.15">
      <c r="A21" s="5" t="s">
        <v>118</v>
      </c>
      <c r="B21" s="19">
        <v>261</v>
      </c>
      <c r="C21" s="19"/>
      <c r="D21" s="19">
        <v>243</v>
      </c>
      <c r="E21" s="19"/>
      <c r="F21" s="19">
        <v>158</v>
      </c>
      <c r="G21" s="19"/>
      <c r="H21" s="19"/>
      <c r="I21" s="19"/>
      <c r="J21" s="19">
        <v>235</v>
      </c>
      <c r="K21" s="19"/>
      <c r="L21" s="19">
        <v>158</v>
      </c>
      <c r="M21" s="5"/>
    </row>
  </sheetData>
  <mergeCells count="12">
    <mergeCell ref="H4:I4"/>
    <mergeCell ref="J4:K4"/>
    <mergeCell ref="A1:M1"/>
    <mergeCell ref="A2:A5"/>
    <mergeCell ref="B2:G2"/>
    <mergeCell ref="H2:M2"/>
    <mergeCell ref="B3:E3"/>
    <mergeCell ref="F3:G4"/>
    <mergeCell ref="H3:K3"/>
    <mergeCell ref="L3:M4"/>
    <mergeCell ref="B4:C4"/>
    <mergeCell ref="D4:E4"/>
  </mergeCells>
  <phoneticPr fontId="4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1"/>
    </sheetView>
  </sheetViews>
  <sheetFormatPr defaultColWidth="9" defaultRowHeight="13.5" x14ac:dyDescent="0.15"/>
  <cols>
    <col min="1" max="1" width="17.125" customWidth="1"/>
    <col min="2" max="13" width="8.625" style="2" customWidth="1"/>
  </cols>
  <sheetData>
    <row r="1" spans="1:13" s="1" customFormat="1" ht="40.5" customHeight="1" x14ac:dyDescent="0.15">
      <c r="A1" s="28" t="s">
        <v>128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36.75" customHeight="1" x14ac:dyDescent="0.15">
      <c r="A2" s="31" t="s">
        <v>65</v>
      </c>
      <c r="B2" s="30" t="s">
        <v>0</v>
      </c>
      <c r="C2" s="35"/>
      <c r="D2" s="35"/>
      <c r="E2" s="35"/>
      <c r="F2" s="35"/>
      <c r="G2" s="35"/>
      <c r="H2" s="30" t="s">
        <v>58</v>
      </c>
      <c r="I2" s="35"/>
      <c r="J2" s="35"/>
      <c r="K2" s="35"/>
      <c r="L2" s="35"/>
      <c r="M2" s="36"/>
    </row>
    <row r="3" spans="1:13" s="1" customFormat="1" ht="27" customHeight="1" x14ac:dyDescent="0.15">
      <c r="A3" s="33"/>
      <c r="B3" s="27" t="s">
        <v>1</v>
      </c>
      <c r="C3" s="27"/>
      <c r="D3" s="27"/>
      <c r="E3" s="27"/>
      <c r="F3" s="24" t="s">
        <v>2</v>
      </c>
      <c r="G3" s="37"/>
      <c r="H3" s="27" t="s">
        <v>1</v>
      </c>
      <c r="I3" s="27"/>
      <c r="J3" s="27"/>
      <c r="K3" s="27"/>
      <c r="L3" s="24" t="s">
        <v>2</v>
      </c>
      <c r="M3" s="37"/>
    </row>
    <row r="4" spans="1:13" s="1" customFormat="1" ht="17.25" customHeight="1" x14ac:dyDescent="0.15">
      <c r="A4" s="33"/>
      <c r="B4" s="30" t="s">
        <v>3</v>
      </c>
      <c r="C4" s="36"/>
      <c r="D4" s="30" t="s">
        <v>4</v>
      </c>
      <c r="E4" s="36"/>
      <c r="F4" s="26"/>
      <c r="G4" s="38"/>
      <c r="H4" s="30" t="s">
        <v>3</v>
      </c>
      <c r="I4" s="36"/>
      <c r="J4" s="30" t="s">
        <v>4</v>
      </c>
      <c r="K4" s="36"/>
      <c r="L4" s="26"/>
      <c r="M4" s="38"/>
    </row>
    <row r="5" spans="1:13" s="1" customFormat="1" ht="33.75" customHeight="1" x14ac:dyDescent="0.15">
      <c r="A5" s="34"/>
      <c r="B5" s="16" t="s">
        <v>5</v>
      </c>
      <c r="C5" s="16" t="s">
        <v>6</v>
      </c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6" t="s">
        <v>5</v>
      </c>
      <c r="K5" s="16" t="s">
        <v>6</v>
      </c>
      <c r="L5" s="16" t="s">
        <v>5</v>
      </c>
      <c r="M5" s="16" t="s">
        <v>6</v>
      </c>
    </row>
    <row r="6" spans="1:13" s="1" customFormat="1" ht="24.75" customHeight="1" x14ac:dyDescent="0.15">
      <c r="A6" s="5" t="s">
        <v>120</v>
      </c>
      <c r="B6" s="19">
        <v>261</v>
      </c>
      <c r="C6" s="19"/>
      <c r="D6" s="19">
        <v>243</v>
      </c>
      <c r="E6" s="19"/>
      <c r="F6" s="19">
        <v>158</v>
      </c>
      <c r="G6" s="19"/>
      <c r="H6" s="19"/>
      <c r="I6" s="19"/>
      <c r="J6" s="19">
        <v>235</v>
      </c>
      <c r="K6" s="19"/>
      <c r="L6" s="19">
        <v>158</v>
      </c>
      <c r="M6" s="19"/>
    </row>
    <row r="7" spans="1:13" s="1" customFormat="1" ht="24.75" customHeight="1" x14ac:dyDescent="0.15">
      <c r="A7" s="5" t="s">
        <v>90</v>
      </c>
      <c r="B7" s="19">
        <f>AVERAGE(B8:B9)</f>
        <v>305</v>
      </c>
      <c r="C7" s="19">
        <f t="shared" ref="C7:M7" si="0">AVERAGE(C8:C9)</f>
        <v>305</v>
      </c>
      <c r="D7" s="19">
        <f t="shared" si="0"/>
        <v>230</v>
      </c>
      <c r="E7" s="19">
        <f t="shared" si="0"/>
        <v>230</v>
      </c>
      <c r="F7" s="19">
        <f t="shared" si="0"/>
        <v>140</v>
      </c>
      <c r="G7" s="19">
        <f t="shared" si="0"/>
        <v>140</v>
      </c>
      <c r="H7" s="19">
        <f t="shared" si="0"/>
        <v>285</v>
      </c>
      <c r="I7" s="19">
        <f t="shared" si="0"/>
        <v>295</v>
      </c>
      <c r="J7" s="19">
        <f t="shared" si="0"/>
        <v>250</v>
      </c>
      <c r="K7" s="19">
        <f t="shared" si="0"/>
        <v>225</v>
      </c>
      <c r="L7" s="19">
        <f t="shared" si="0"/>
        <v>145</v>
      </c>
      <c r="M7" s="19">
        <f t="shared" si="0"/>
        <v>145</v>
      </c>
    </row>
    <row r="8" spans="1:13" s="1" customFormat="1" ht="24.75" customHeight="1" x14ac:dyDescent="0.15">
      <c r="A8" s="5" t="s">
        <v>91</v>
      </c>
      <c r="B8" s="19"/>
      <c r="C8" s="19"/>
      <c r="D8" s="19"/>
      <c r="E8" s="19"/>
      <c r="F8" s="19"/>
      <c r="G8" s="19"/>
      <c r="H8" s="19">
        <v>275</v>
      </c>
      <c r="I8" s="19"/>
      <c r="J8" s="19">
        <v>275</v>
      </c>
      <c r="K8" s="19"/>
      <c r="L8" s="19"/>
      <c r="M8" s="19"/>
    </row>
    <row r="9" spans="1:13" s="1" customFormat="1" ht="24.75" customHeight="1" x14ac:dyDescent="0.15">
      <c r="A9" s="5" t="s">
        <v>92</v>
      </c>
      <c r="B9" s="19">
        <v>305</v>
      </c>
      <c r="C9" s="19">
        <v>305</v>
      </c>
      <c r="D9" s="19">
        <v>230</v>
      </c>
      <c r="E9" s="19">
        <v>230</v>
      </c>
      <c r="F9" s="19">
        <v>140</v>
      </c>
      <c r="G9" s="19">
        <v>140</v>
      </c>
      <c r="H9" s="19">
        <v>295</v>
      </c>
      <c r="I9" s="19">
        <v>295</v>
      </c>
      <c r="J9" s="19">
        <v>225</v>
      </c>
      <c r="K9" s="19">
        <v>225</v>
      </c>
      <c r="L9" s="19">
        <v>145</v>
      </c>
      <c r="M9" s="19">
        <v>145</v>
      </c>
    </row>
    <row r="10" spans="1:13" s="1" customFormat="1" ht="24.75" customHeight="1" x14ac:dyDescent="0.15">
      <c r="A10" s="5" t="s">
        <v>93</v>
      </c>
      <c r="B10" s="19"/>
      <c r="C10" s="19"/>
      <c r="D10" s="19"/>
      <c r="E10" s="19"/>
      <c r="F10" s="19"/>
      <c r="G10" s="19"/>
      <c r="H10" s="19">
        <v>378</v>
      </c>
      <c r="I10" s="19"/>
      <c r="J10" s="19">
        <v>283</v>
      </c>
      <c r="K10" s="19"/>
      <c r="L10" s="19"/>
      <c r="M10" s="19"/>
    </row>
    <row r="11" spans="1:13" s="1" customFormat="1" ht="24.75" customHeight="1" x14ac:dyDescent="0.15">
      <c r="A11" s="5" t="s">
        <v>94</v>
      </c>
      <c r="B11" s="19"/>
      <c r="C11" s="19"/>
      <c r="D11" s="19"/>
      <c r="E11" s="19"/>
      <c r="F11" s="19"/>
      <c r="G11" s="19"/>
      <c r="H11" s="19">
        <v>378</v>
      </c>
      <c r="I11" s="19"/>
      <c r="J11" s="19">
        <v>283</v>
      </c>
      <c r="K11" s="19"/>
      <c r="L11" s="19"/>
      <c r="M11" s="19"/>
    </row>
    <row r="12" spans="1:13" s="1" customFormat="1" ht="24.75" customHeight="1" x14ac:dyDescent="0.15">
      <c r="A12" s="5" t="s">
        <v>95</v>
      </c>
      <c r="B12" s="19">
        <f>AVERAGE(B13:B14)</f>
        <v>318.5</v>
      </c>
      <c r="C12" s="19">
        <f t="shared" ref="C12:M12" si="1">AVERAGE(C13:C14)</f>
        <v>318.5</v>
      </c>
      <c r="D12" s="19">
        <f t="shared" si="1"/>
        <v>318.5</v>
      </c>
      <c r="E12" s="19">
        <f t="shared" si="1"/>
        <v>318.5</v>
      </c>
      <c r="F12" s="19">
        <f t="shared" si="1"/>
        <v>231</v>
      </c>
      <c r="G12" s="19">
        <f t="shared" si="1"/>
        <v>231</v>
      </c>
      <c r="H12" s="19">
        <f t="shared" si="1"/>
        <v>314.5</v>
      </c>
      <c r="I12" s="19">
        <f t="shared" si="1"/>
        <v>314.5</v>
      </c>
      <c r="J12" s="19">
        <f t="shared" si="1"/>
        <v>314.5</v>
      </c>
      <c r="K12" s="19">
        <f t="shared" si="1"/>
        <v>314.5</v>
      </c>
      <c r="L12" s="19">
        <f t="shared" si="1"/>
        <v>231</v>
      </c>
      <c r="M12" s="19">
        <f t="shared" si="1"/>
        <v>231</v>
      </c>
    </row>
    <row r="13" spans="1:13" s="1" customFormat="1" ht="24.75" customHeight="1" x14ac:dyDescent="0.15">
      <c r="A13" s="5" t="s">
        <v>96</v>
      </c>
      <c r="B13" s="19">
        <v>309</v>
      </c>
      <c r="C13" s="19">
        <v>309</v>
      </c>
      <c r="D13" s="19">
        <v>309</v>
      </c>
      <c r="E13" s="19">
        <v>309</v>
      </c>
      <c r="F13" s="19">
        <v>207</v>
      </c>
      <c r="G13" s="19">
        <v>207</v>
      </c>
      <c r="H13" s="19">
        <v>301</v>
      </c>
      <c r="I13" s="19">
        <v>301</v>
      </c>
      <c r="J13" s="19">
        <v>301</v>
      </c>
      <c r="K13" s="19">
        <v>301</v>
      </c>
      <c r="L13" s="19">
        <v>207</v>
      </c>
      <c r="M13" s="19">
        <v>207</v>
      </c>
    </row>
    <row r="14" spans="1:13" s="1" customFormat="1" ht="24.75" customHeight="1" x14ac:dyDescent="0.15">
      <c r="A14" s="5" t="s">
        <v>97</v>
      </c>
      <c r="B14" s="19">
        <v>328</v>
      </c>
      <c r="C14" s="19">
        <v>328</v>
      </c>
      <c r="D14" s="19">
        <v>328</v>
      </c>
      <c r="E14" s="19">
        <v>328</v>
      </c>
      <c r="F14" s="19">
        <v>255</v>
      </c>
      <c r="G14" s="19">
        <v>255</v>
      </c>
      <c r="H14" s="19">
        <v>328</v>
      </c>
      <c r="I14" s="19">
        <v>328</v>
      </c>
      <c r="J14" s="19">
        <v>328</v>
      </c>
      <c r="K14" s="19">
        <v>328</v>
      </c>
      <c r="L14" s="19">
        <v>255</v>
      </c>
      <c r="M14" s="19">
        <v>255</v>
      </c>
    </row>
    <row r="15" spans="1:13" s="1" customFormat="1" ht="24.75" customHeight="1" x14ac:dyDescent="0.15">
      <c r="A15" s="5" t="s">
        <v>121</v>
      </c>
      <c r="B15" s="19"/>
      <c r="C15" s="19"/>
      <c r="D15" s="19"/>
      <c r="E15" s="19"/>
      <c r="F15" s="19"/>
      <c r="G15" s="19"/>
      <c r="H15" s="19">
        <v>252.31</v>
      </c>
      <c r="I15" s="19"/>
      <c r="J15" s="19">
        <v>252.31</v>
      </c>
      <c r="K15" s="19"/>
      <c r="L15" s="19"/>
      <c r="M15" s="19"/>
    </row>
    <row r="16" spans="1:13" s="1" customFormat="1" ht="24.75" customHeight="1" x14ac:dyDescent="0.15">
      <c r="A16" s="5" t="s">
        <v>122</v>
      </c>
      <c r="B16" s="19"/>
      <c r="C16" s="19"/>
      <c r="D16" s="19"/>
      <c r="E16" s="19"/>
      <c r="F16" s="19"/>
      <c r="G16" s="19"/>
      <c r="H16" s="19">
        <v>252.31</v>
      </c>
      <c r="I16" s="19"/>
      <c r="J16" s="19">
        <v>252.31</v>
      </c>
      <c r="K16" s="19"/>
      <c r="L16" s="19"/>
      <c r="M16" s="19"/>
    </row>
    <row r="17" spans="1:13" s="1" customFormat="1" ht="24.75" customHeight="1" x14ac:dyDescent="0.15">
      <c r="A17" s="5" t="s">
        <v>98</v>
      </c>
      <c r="B17" s="19"/>
      <c r="C17" s="19"/>
      <c r="D17" s="19"/>
      <c r="E17" s="19"/>
      <c r="F17" s="19"/>
      <c r="G17" s="19">
        <v>170.08</v>
      </c>
      <c r="H17" s="19"/>
      <c r="I17" s="19"/>
      <c r="J17" s="19"/>
      <c r="K17" s="19"/>
      <c r="L17" s="19"/>
      <c r="M17" s="19"/>
    </row>
    <row r="18" spans="1:13" s="1" customFormat="1" ht="24.75" customHeight="1" x14ac:dyDescent="0.15">
      <c r="A18" s="5" t="s">
        <v>99</v>
      </c>
      <c r="B18" s="19"/>
      <c r="C18" s="19"/>
      <c r="D18" s="19"/>
      <c r="E18" s="19"/>
      <c r="F18" s="19"/>
      <c r="G18" s="19">
        <v>170.08</v>
      </c>
      <c r="H18" s="19"/>
      <c r="I18" s="19"/>
      <c r="J18" s="19"/>
      <c r="K18" s="19"/>
      <c r="L18" s="19"/>
      <c r="M18" s="19"/>
    </row>
    <row r="19" spans="1:13" s="1" customFormat="1" ht="24.75" customHeight="1" x14ac:dyDescent="0.15">
      <c r="A19" s="5" t="s">
        <v>100</v>
      </c>
      <c r="B19" s="19">
        <v>382.53</v>
      </c>
      <c r="C19" s="19">
        <v>320</v>
      </c>
      <c r="D19" s="19">
        <v>240</v>
      </c>
      <c r="E19" s="19">
        <v>240</v>
      </c>
      <c r="F19" s="19">
        <v>144</v>
      </c>
      <c r="G19" s="19">
        <v>144</v>
      </c>
      <c r="H19" s="19">
        <v>290</v>
      </c>
      <c r="I19" s="19">
        <v>290</v>
      </c>
      <c r="J19" s="19">
        <v>242</v>
      </c>
      <c r="K19" s="19">
        <v>242</v>
      </c>
      <c r="L19" s="19">
        <v>102</v>
      </c>
      <c r="M19" s="19">
        <v>102</v>
      </c>
    </row>
    <row r="20" spans="1:13" s="1" customFormat="1" ht="24.75" customHeight="1" x14ac:dyDescent="0.15">
      <c r="A20" s="5" t="s">
        <v>123</v>
      </c>
      <c r="B20" s="19">
        <v>445.05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</sheetData>
  <mergeCells count="12">
    <mergeCell ref="H4:I4"/>
    <mergeCell ref="J4:K4"/>
    <mergeCell ref="A1:M1"/>
    <mergeCell ref="A2:A5"/>
    <mergeCell ref="B2:G2"/>
    <mergeCell ref="H2:M2"/>
    <mergeCell ref="B3:E3"/>
    <mergeCell ref="F3:G4"/>
    <mergeCell ref="H3:K3"/>
    <mergeCell ref="L3:M4"/>
    <mergeCell ref="B4:C4"/>
    <mergeCell ref="D4:E4"/>
  </mergeCells>
  <phoneticPr fontId="4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M1"/>
    </sheetView>
  </sheetViews>
  <sheetFormatPr defaultColWidth="9" defaultRowHeight="13.5" x14ac:dyDescent="0.15"/>
  <cols>
    <col min="1" max="1" width="17.125" customWidth="1"/>
    <col min="2" max="13" width="8.625" style="2" customWidth="1"/>
  </cols>
  <sheetData>
    <row r="1" spans="1:13" s="1" customFormat="1" ht="42" customHeight="1" x14ac:dyDescent="0.15">
      <c r="A1" s="28" t="s">
        <v>129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47.25" customHeight="1" x14ac:dyDescent="0.15">
      <c r="A2" s="31" t="s">
        <v>65</v>
      </c>
      <c r="B2" s="30" t="s">
        <v>0</v>
      </c>
      <c r="C2" s="35"/>
      <c r="D2" s="35"/>
      <c r="E2" s="35"/>
      <c r="F2" s="35"/>
      <c r="G2" s="35"/>
      <c r="H2" s="30" t="s">
        <v>58</v>
      </c>
      <c r="I2" s="35"/>
      <c r="J2" s="35"/>
      <c r="K2" s="35"/>
      <c r="L2" s="35"/>
      <c r="M2" s="36"/>
    </row>
    <row r="3" spans="1:13" s="1" customFormat="1" ht="27.75" customHeight="1" x14ac:dyDescent="0.15">
      <c r="A3" s="33"/>
      <c r="B3" s="27" t="s">
        <v>1</v>
      </c>
      <c r="C3" s="27"/>
      <c r="D3" s="27"/>
      <c r="E3" s="27"/>
      <c r="F3" s="24" t="s">
        <v>2</v>
      </c>
      <c r="G3" s="37"/>
      <c r="H3" s="27" t="s">
        <v>1</v>
      </c>
      <c r="I3" s="27"/>
      <c r="J3" s="27"/>
      <c r="K3" s="27"/>
      <c r="L3" s="24" t="s">
        <v>2</v>
      </c>
      <c r="M3" s="37"/>
    </row>
    <row r="4" spans="1:13" s="1" customFormat="1" ht="27.75" customHeight="1" x14ac:dyDescent="0.15">
      <c r="A4" s="33"/>
      <c r="B4" s="30" t="s">
        <v>3</v>
      </c>
      <c r="C4" s="36"/>
      <c r="D4" s="30" t="s">
        <v>4</v>
      </c>
      <c r="E4" s="36"/>
      <c r="F4" s="26"/>
      <c r="G4" s="38"/>
      <c r="H4" s="30" t="s">
        <v>3</v>
      </c>
      <c r="I4" s="36"/>
      <c r="J4" s="30" t="s">
        <v>4</v>
      </c>
      <c r="K4" s="36"/>
      <c r="L4" s="26"/>
      <c r="M4" s="38"/>
    </row>
    <row r="5" spans="1:13" s="1" customFormat="1" ht="30" customHeight="1" x14ac:dyDescent="0.15">
      <c r="A5" s="34"/>
      <c r="B5" s="16" t="s">
        <v>5</v>
      </c>
      <c r="C5" s="16" t="s">
        <v>6</v>
      </c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6" t="s">
        <v>5</v>
      </c>
      <c r="K5" s="16" t="s">
        <v>6</v>
      </c>
      <c r="L5" s="16" t="s">
        <v>5</v>
      </c>
      <c r="M5" s="16" t="s">
        <v>6</v>
      </c>
    </row>
    <row r="6" spans="1:13" s="1" customFormat="1" ht="24.75" customHeight="1" x14ac:dyDescent="0.15">
      <c r="A6" s="5" t="s">
        <v>124</v>
      </c>
      <c r="B6" s="19">
        <v>320</v>
      </c>
      <c r="C6" s="19">
        <v>320</v>
      </c>
      <c r="D6" s="19">
        <v>240</v>
      </c>
      <c r="E6" s="19">
        <v>240</v>
      </c>
      <c r="F6" s="19">
        <v>144</v>
      </c>
      <c r="G6" s="19">
        <v>144</v>
      </c>
      <c r="H6" s="19">
        <v>290</v>
      </c>
      <c r="I6" s="19">
        <v>290</v>
      </c>
      <c r="J6" s="19">
        <v>242</v>
      </c>
      <c r="K6" s="19">
        <v>242</v>
      </c>
      <c r="L6" s="19">
        <v>102</v>
      </c>
      <c r="M6" s="19">
        <v>102</v>
      </c>
    </row>
    <row r="7" spans="1:13" s="1" customFormat="1" ht="26.25" customHeight="1" x14ac:dyDescent="0.15">
      <c r="A7" s="5" t="s">
        <v>67</v>
      </c>
      <c r="B7" s="19">
        <f>AVERAGE(B8:B10)</f>
        <v>365</v>
      </c>
      <c r="C7" s="19">
        <f t="shared" ref="C7:M7" si="0">AVERAGE(C8:C10)</f>
        <v>300</v>
      </c>
      <c r="D7" s="19">
        <v>286.5</v>
      </c>
      <c r="E7" s="19">
        <f t="shared" si="0"/>
        <v>300</v>
      </c>
      <c r="F7" s="19">
        <f t="shared" si="0"/>
        <v>133</v>
      </c>
      <c r="G7" s="19">
        <f t="shared" si="0"/>
        <v>160</v>
      </c>
      <c r="H7" s="19">
        <v>320</v>
      </c>
      <c r="I7" s="19">
        <f t="shared" si="0"/>
        <v>320</v>
      </c>
      <c r="J7" s="19">
        <v>270</v>
      </c>
      <c r="K7" s="19">
        <f t="shared" si="0"/>
        <v>270</v>
      </c>
      <c r="L7" s="19">
        <f t="shared" si="0"/>
        <v>130</v>
      </c>
      <c r="M7" s="19">
        <f t="shared" si="0"/>
        <v>130</v>
      </c>
    </row>
    <row r="8" spans="1:13" s="1" customFormat="1" ht="26.25" customHeight="1" x14ac:dyDescent="0.15">
      <c r="A8" s="5" t="s">
        <v>68</v>
      </c>
      <c r="B8" s="19">
        <v>300</v>
      </c>
      <c r="C8" s="19">
        <v>300</v>
      </c>
      <c r="D8" s="19">
        <v>300</v>
      </c>
      <c r="E8" s="19">
        <v>300</v>
      </c>
      <c r="F8" s="19">
        <v>160</v>
      </c>
      <c r="G8" s="19">
        <v>160</v>
      </c>
      <c r="H8" s="19">
        <v>320</v>
      </c>
      <c r="I8" s="19">
        <v>320</v>
      </c>
      <c r="J8" s="19">
        <v>270</v>
      </c>
      <c r="K8" s="19">
        <v>270</v>
      </c>
      <c r="L8" s="19">
        <v>130</v>
      </c>
      <c r="M8" s="19">
        <v>130</v>
      </c>
    </row>
    <row r="9" spans="1:13" s="1" customFormat="1" ht="26.25" customHeight="1" x14ac:dyDescent="0.15">
      <c r="A9" s="5" t="s">
        <v>69</v>
      </c>
      <c r="B9" s="19">
        <v>430</v>
      </c>
      <c r="C9" s="19"/>
      <c r="D9" s="19">
        <v>273</v>
      </c>
      <c r="E9" s="19"/>
      <c r="F9" s="19">
        <v>106</v>
      </c>
      <c r="G9" s="19"/>
      <c r="H9" s="19"/>
      <c r="I9" s="19"/>
      <c r="J9" s="19"/>
      <c r="K9" s="19"/>
      <c r="L9" s="19"/>
      <c r="M9" s="19"/>
    </row>
    <row r="10" spans="1:13" s="1" customFormat="1" ht="26.25" customHeight="1" x14ac:dyDescent="0.15">
      <c r="A10" s="5" t="s">
        <v>70</v>
      </c>
      <c r="B10" s="19"/>
      <c r="C10" s="19"/>
      <c r="D10" s="19">
        <v>577</v>
      </c>
      <c r="E10" s="19"/>
      <c r="F10" s="19"/>
      <c r="G10" s="19"/>
      <c r="H10" s="19">
        <v>293</v>
      </c>
      <c r="I10" s="19"/>
      <c r="J10" s="19">
        <v>293</v>
      </c>
      <c r="K10" s="19"/>
      <c r="L10" s="19"/>
      <c r="M10" s="19"/>
    </row>
    <row r="11" spans="1:13" s="1" customFormat="1" ht="26.25" customHeight="1" x14ac:dyDescent="0.15">
      <c r="A11" s="5" t="s">
        <v>71</v>
      </c>
      <c r="B11" s="19"/>
      <c r="C11" s="19"/>
      <c r="D11" s="19">
        <v>577</v>
      </c>
      <c r="E11" s="19"/>
      <c r="F11" s="19"/>
      <c r="G11" s="19"/>
      <c r="H11" s="19">
        <v>174</v>
      </c>
      <c r="I11" s="19"/>
      <c r="J11" s="19">
        <v>174</v>
      </c>
      <c r="K11" s="19"/>
      <c r="L11" s="19"/>
      <c r="M11" s="19"/>
    </row>
    <row r="12" spans="1:13" s="1" customFormat="1" ht="26.25" customHeight="1" x14ac:dyDescent="0.15">
      <c r="A12" s="5" t="s">
        <v>72</v>
      </c>
      <c r="B12" s="19"/>
      <c r="C12" s="19"/>
      <c r="D12" s="19"/>
      <c r="E12" s="19"/>
      <c r="F12" s="19"/>
      <c r="G12" s="19"/>
      <c r="H12" s="19">
        <v>412</v>
      </c>
      <c r="I12" s="19"/>
      <c r="J12" s="19">
        <v>412</v>
      </c>
      <c r="K12" s="19"/>
      <c r="L12" s="19"/>
      <c r="M12" s="19"/>
    </row>
    <row r="13" spans="1:13" s="1" customFormat="1" ht="26.25" customHeight="1" x14ac:dyDescent="0.15">
      <c r="A13" s="5" t="s">
        <v>73</v>
      </c>
      <c r="B13" s="20">
        <f>AVERAGE(B14:B15)</f>
        <v>261</v>
      </c>
      <c r="C13" s="20">
        <f t="shared" ref="C13:E13" si="1">AVERAGE(C14:C15)</f>
        <v>291</v>
      </c>
      <c r="D13" s="20">
        <f t="shared" si="1"/>
        <v>323</v>
      </c>
      <c r="E13" s="20">
        <f t="shared" si="1"/>
        <v>271</v>
      </c>
      <c r="F13" s="19"/>
      <c r="G13" s="19"/>
      <c r="H13" s="19">
        <v>260</v>
      </c>
      <c r="I13" s="19">
        <v>284</v>
      </c>
      <c r="J13" s="19">
        <v>260</v>
      </c>
      <c r="K13" s="19">
        <v>284</v>
      </c>
      <c r="L13" s="19"/>
      <c r="M13" s="19"/>
    </row>
    <row r="14" spans="1:13" s="1" customFormat="1" ht="26.25" customHeight="1" x14ac:dyDescent="0.15">
      <c r="A14" s="5" t="s">
        <v>74</v>
      </c>
      <c r="B14" s="19">
        <v>261</v>
      </c>
      <c r="C14" s="19">
        <v>291</v>
      </c>
      <c r="D14" s="19">
        <v>385</v>
      </c>
      <c r="E14" s="19">
        <v>251</v>
      </c>
      <c r="F14" s="19"/>
      <c r="G14" s="19"/>
      <c r="H14" s="19">
        <v>260</v>
      </c>
      <c r="I14" s="19">
        <v>284</v>
      </c>
      <c r="J14" s="19">
        <v>260</v>
      </c>
      <c r="K14" s="19">
        <v>284</v>
      </c>
      <c r="L14" s="19"/>
      <c r="M14" s="19"/>
    </row>
    <row r="15" spans="1:13" s="1" customFormat="1" ht="26.25" customHeight="1" x14ac:dyDescent="0.15">
      <c r="A15" s="5" t="s">
        <v>75</v>
      </c>
      <c r="B15" s="19">
        <v>261</v>
      </c>
      <c r="C15" s="19">
        <v>291</v>
      </c>
      <c r="D15" s="19">
        <v>261</v>
      </c>
      <c r="E15" s="19">
        <v>291</v>
      </c>
      <c r="F15" s="19"/>
      <c r="G15" s="19"/>
      <c r="H15" s="19">
        <v>260</v>
      </c>
      <c r="I15" s="19">
        <v>284</v>
      </c>
      <c r="J15" s="19">
        <v>260</v>
      </c>
      <c r="K15" s="19">
        <v>284</v>
      </c>
      <c r="L15" s="19"/>
      <c r="M15" s="19"/>
    </row>
    <row r="16" spans="1:13" s="1" customFormat="1" ht="26.25" customHeight="1" x14ac:dyDescent="0.15">
      <c r="A16" s="5" t="s">
        <v>76</v>
      </c>
      <c r="B16" s="19">
        <v>328</v>
      </c>
      <c r="C16" s="19">
        <v>345</v>
      </c>
      <c r="D16" s="19">
        <v>256</v>
      </c>
      <c r="E16" s="19">
        <v>257</v>
      </c>
      <c r="F16" s="19">
        <v>224</v>
      </c>
      <c r="G16" s="19">
        <v>142</v>
      </c>
      <c r="H16" s="19">
        <v>341</v>
      </c>
      <c r="I16" s="19"/>
      <c r="J16" s="19">
        <v>275</v>
      </c>
      <c r="K16" s="19"/>
      <c r="L16" s="19">
        <v>138</v>
      </c>
      <c r="M16" s="19">
        <v>224</v>
      </c>
    </row>
    <row r="17" spans="1:13" s="1" customFormat="1" ht="26.25" customHeight="1" x14ac:dyDescent="0.15">
      <c r="A17" s="5" t="s">
        <v>77</v>
      </c>
      <c r="B17" s="19">
        <v>328</v>
      </c>
      <c r="C17" s="19">
        <v>345</v>
      </c>
      <c r="D17" s="19">
        <v>256</v>
      </c>
      <c r="E17" s="19">
        <v>257</v>
      </c>
      <c r="F17" s="19">
        <v>224</v>
      </c>
      <c r="G17" s="19">
        <v>142</v>
      </c>
      <c r="H17" s="19">
        <v>341</v>
      </c>
      <c r="I17" s="19"/>
      <c r="J17" s="19">
        <v>275</v>
      </c>
      <c r="K17" s="19"/>
      <c r="L17" s="19">
        <v>138</v>
      </c>
      <c r="M17" s="19">
        <v>224</v>
      </c>
    </row>
    <row r="18" spans="1:13" s="1" customFormat="1" ht="26.25" customHeight="1" x14ac:dyDescent="0.15">
      <c r="A18" s="5" t="s">
        <v>78</v>
      </c>
      <c r="B18" s="17">
        <v>333.42885416666667</v>
      </c>
      <c r="C18" s="17">
        <v>350.9864583333333</v>
      </c>
      <c r="D18" s="17">
        <v>318.3617366946778</v>
      </c>
      <c r="E18" s="17">
        <v>322.16020833333329</v>
      </c>
      <c r="F18" s="17">
        <v>169.4909090909091</v>
      </c>
      <c r="G18" s="17">
        <v>162.63499999999999</v>
      </c>
      <c r="H18" s="17">
        <v>307.48642857142852</v>
      </c>
      <c r="I18" s="17">
        <v>367.91899999999998</v>
      </c>
      <c r="J18" s="17">
        <v>288.48812499999997</v>
      </c>
      <c r="K18" s="17">
        <v>342.36900000000003</v>
      </c>
      <c r="L18" s="17">
        <v>168.99690909090907</v>
      </c>
      <c r="M18" s="17">
        <v>181.3125</v>
      </c>
    </row>
  </sheetData>
  <mergeCells count="12">
    <mergeCell ref="H4:I4"/>
    <mergeCell ref="J4:K4"/>
    <mergeCell ref="A1:M1"/>
    <mergeCell ref="A2:A5"/>
    <mergeCell ref="B2:G2"/>
    <mergeCell ref="H2:M2"/>
    <mergeCell ref="B3:E3"/>
    <mergeCell ref="F3:G4"/>
    <mergeCell ref="H3:K3"/>
    <mergeCell ref="L3:M4"/>
    <mergeCell ref="B4:C4"/>
    <mergeCell ref="D4:E4"/>
  </mergeCells>
  <phoneticPr fontId="4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表二 </vt:lpstr>
      <vt:lpstr>表三 </vt:lpstr>
      <vt:lpstr>表四</vt:lpstr>
      <vt:lpstr>表六</vt:lpstr>
      <vt:lpstr>表10</vt:lpstr>
      <vt:lpstr>表10 (2)</vt:lpstr>
      <vt:lpstr>表10 (3)</vt:lpstr>
      <vt:lpstr>表10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wxw</dc:creator>
  <cp:lastModifiedBy>suxinying</cp:lastModifiedBy>
  <cp:lastPrinted>2015-07-01T07:19:08Z</cp:lastPrinted>
  <dcterms:created xsi:type="dcterms:W3CDTF">2014-07-04T14:01:07Z</dcterms:created>
  <dcterms:modified xsi:type="dcterms:W3CDTF">2015-07-06T07:51:02Z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